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AcrC92D" sheetId="1" r:id="rId1"/>
  </sheets>
  <definedNames>
    <definedName name="_xlnm._FilterDatabase" localSheetId="0" hidden="1">AcrC92D!$A$4:$K$136</definedName>
  </definedNames>
  <calcPr calcId="125725"/>
</workbook>
</file>

<file path=xl/calcChain.xml><?xml version="1.0" encoding="utf-8"?>
<calcChain xmlns="http://schemas.openxmlformats.org/spreadsheetml/2006/main">
  <c r="K8" i="1"/>
  <c r="J154"/>
  <c r="J153"/>
  <c r="J140"/>
  <c r="I150"/>
  <c r="J148" s="1"/>
  <c r="I154"/>
  <c r="I153"/>
  <c r="I152"/>
  <c r="J138"/>
  <c r="B152"/>
  <c r="I156" l="1"/>
  <c r="J152"/>
  <c r="J143"/>
  <c r="J147"/>
  <c r="J146"/>
  <c r="J145"/>
  <c r="J150"/>
  <c r="J144"/>
</calcChain>
</file>

<file path=xl/sharedStrings.xml><?xml version="1.0" encoding="utf-8"?>
<sst xmlns="http://schemas.openxmlformats.org/spreadsheetml/2006/main" count="1089" uniqueCount="456">
  <si>
    <t xml:space="preserve"> </t>
  </si>
  <si>
    <r>
      <t xml:space="preserve"> </t>
    </r>
    <r>
      <rPr>
        <b/>
        <sz val="11"/>
        <color indexed="8"/>
        <rFont val="Calibri"/>
        <family val="2"/>
        <scheme val="minor"/>
      </rPr>
      <t xml:space="preserve">CiFi Pty Ltd </t>
    </r>
    <r>
      <rPr>
        <sz val="11"/>
        <rFont val="Calibri"/>
        <family val="2"/>
        <scheme val="minor"/>
      </rPr>
      <t xml:space="preserve"> </t>
    </r>
  </si>
  <si>
    <r>
      <t xml:space="preserve"> </t>
    </r>
    <r>
      <rPr>
        <sz val="11"/>
        <color indexed="8"/>
        <rFont val="Calibri"/>
        <family val="2"/>
        <scheme val="minor"/>
      </rPr>
      <t xml:space="preserve">Christmas Island—Top of the Mountain connectivity </t>
    </r>
    <r>
      <rPr>
        <sz val="11"/>
        <rFont val="Calibri"/>
        <family val="2"/>
        <scheme val="minor"/>
      </rPr>
      <t xml:space="preserve"> </t>
    </r>
  </si>
  <si>
    <r>
      <t xml:space="preserve"> </t>
    </r>
    <r>
      <rPr>
        <sz val="11"/>
        <color indexed="8"/>
        <rFont val="Calibri"/>
        <family val="2"/>
        <scheme val="minor"/>
      </rPr>
      <t xml:space="preserve">Fixed Wireless Broadband </t>
    </r>
    <r>
      <rPr>
        <sz val="11"/>
        <rFont val="Calibri"/>
        <family val="2"/>
        <scheme val="minor"/>
      </rPr>
      <t xml:space="preserve"> </t>
    </r>
  </si>
  <si>
    <r>
      <t xml:space="preserve"> </t>
    </r>
    <r>
      <rPr>
        <sz val="11"/>
        <color indexed="8"/>
        <rFont val="Calibri"/>
        <family val="2"/>
        <scheme val="minor"/>
      </rPr>
      <t xml:space="preserve">Christmas Island </t>
    </r>
    <r>
      <rPr>
        <sz val="11"/>
        <rFont val="Calibri"/>
        <family val="2"/>
        <scheme val="minor"/>
      </rPr>
      <t xml:space="preserve"> </t>
    </r>
  </si>
  <si>
    <r>
      <t xml:space="preserve"> </t>
    </r>
    <r>
      <rPr>
        <sz val="11"/>
        <color indexed="8"/>
        <rFont val="Calibri"/>
        <family val="2"/>
        <scheme val="minor"/>
      </rPr>
      <t xml:space="preserve">External Territory </t>
    </r>
    <r>
      <rPr>
        <sz val="11"/>
        <rFont val="Calibri"/>
        <family val="2"/>
        <scheme val="minor"/>
      </rPr>
      <t xml:space="preserve"> </t>
    </r>
  </si>
  <si>
    <r>
      <t xml:space="preserve"> </t>
    </r>
    <r>
      <rPr>
        <sz val="11"/>
        <color indexed="8"/>
        <rFont val="Calibri"/>
        <family val="2"/>
        <scheme val="minor"/>
      </rPr>
      <t xml:space="preserve">The project will extend CiFi’s existing fixed wireless network at the Settlement on Christmas Island to the residential area known as the ‘top of the mountain’. The network will provide improved broadband connectivity to the majority of residents and businesses in Christmas Island’s largest residential community, supporting the productivity of local businesses and enabling community access to telehealth, education and other essential digital services. </t>
    </r>
    <r>
      <rPr>
        <sz val="11"/>
        <rFont val="Calibri"/>
        <family val="2"/>
        <scheme val="minor"/>
      </rPr>
      <t xml:space="preserve"> </t>
    </r>
  </si>
  <si>
    <r>
      <t xml:space="preserve"> </t>
    </r>
    <r>
      <rPr>
        <b/>
        <sz val="11"/>
        <color indexed="8"/>
        <rFont val="Calibri"/>
        <family val="2"/>
        <scheme val="minor"/>
      </rPr>
      <t xml:space="preserve">Bullroarer Networks </t>
    </r>
    <r>
      <rPr>
        <sz val="11"/>
        <rFont val="Calibri"/>
        <family val="2"/>
        <scheme val="minor"/>
      </rPr>
      <t xml:space="preserve"> </t>
    </r>
  </si>
  <si>
    <r>
      <t xml:space="preserve"> </t>
    </r>
    <r>
      <rPr>
        <sz val="11"/>
        <color indexed="8"/>
        <rFont val="Calibri"/>
        <family val="2"/>
        <scheme val="minor"/>
      </rPr>
      <t xml:space="preserve">Larras Lee &amp; Boomey Fixed Wireless Network </t>
    </r>
    <r>
      <rPr>
        <sz val="11"/>
        <rFont val="Calibri"/>
        <family val="2"/>
        <scheme val="minor"/>
      </rPr>
      <t xml:space="preserve"> </t>
    </r>
  </si>
  <si>
    <r>
      <t xml:space="preserve"> </t>
    </r>
    <r>
      <rPr>
        <sz val="11"/>
        <color indexed="8"/>
        <rFont val="Calibri"/>
        <family val="2"/>
        <scheme val="minor"/>
      </rPr>
      <t xml:space="preserve">Larras Lee </t>
    </r>
    <r>
      <rPr>
        <sz val="11"/>
        <rFont val="Calibri"/>
        <family val="2"/>
        <scheme val="minor"/>
      </rPr>
      <t xml:space="preserve"> </t>
    </r>
  </si>
  <si>
    <r>
      <t xml:space="preserve"> </t>
    </r>
    <r>
      <rPr>
        <sz val="11"/>
        <color indexed="8"/>
        <rFont val="Calibri"/>
        <family val="2"/>
        <scheme val="minor"/>
      </rPr>
      <t xml:space="preserve">NSW </t>
    </r>
    <r>
      <rPr>
        <sz val="11"/>
        <rFont val="Calibri"/>
        <family val="2"/>
        <scheme val="minor"/>
      </rPr>
      <t xml:space="preserve"> </t>
    </r>
  </si>
  <si>
    <r>
      <t xml:space="preserve"> </t>
    </r>
    <r>
      <rPr>
        <sz val="11"/>
        <color indexed="8"/>
        <rFont val="Calibri"/>
        <family val="2"/>
        <scheme val="minor"/>
      </rPr>
      <t xml:space="preserve">The project will deploy a fixed wireless broadband and VoIP network in the communities of Larras Lee and Boomey, north of Molong. The network will enable the uptake of new agricultural and business technologies for local farms, as well as improving access to telehealth and education for residents. </t>
    </r>
    <r>
      <rPr>
        <sz val="11"/>
        <rFont val="Calibri"/>
        <family val="2"/>
        <scheme val="minor"/>
      </rPr>
      <t xml:space="preserve"> </t>
    </r>
  </si>
  <si>
    <t>Applicant</t>
  </si>
  <si>
    <t>Technology type</t>
  </si>
  <si>
    <t>Location</t>
  </si>
  <si>
    <t>State</t>
  </si>
  <si>
    <t>Project description</t>
  </si>
  <si>
    <t>Applicant name</t>
  </si>
  <si>
    <t>Grant Amount (GST inclusive)</t>
  </si>
  <si>
    <r>
      <t xml:space="preserve"> </t>
    </r>
    <r>
      <rPr>
        <sz val="11"/>
        <color indexed="8"/>
        <rFont val="Calibri"/>
        <family val="2"/>
        <scheme val="minor"/>
      </rPr>
      <t xml:space="preserve">Murrumbateman Fixed Wireless Network </t>
    </r>
    <r>
      <rPr>
        <sz val="11"/>
        <rFont val="Calibri"/>
        <family val="2"/>
        <scheme val="minor"/>
      </rPr>
      <t xml:space="preserve"> </t>
    </r>
  </si>
  <si>
    <r>
      <t xml:space="preserve"> </t>
    </r>
    <r>
      <rPr>
        <sz val="11"/>
        <color indexed="8"/>
        <rFont val="Calibri"/>
        <family val="2"/>
        <scheme val="minor"/>
      </rPr>
      <t xml:space="preserve">Murrumbateman </t>
    </r>
    <r>
      <rPr>
        <sz val="11"/>
        <rFont val="Calibri"/>
        <family val="2"/>
        <scheme val="minor"/>
      </rPr>
      <t xml:space="preserve"> </t>
    </r>
  </si>
  <si>
    <r>
      <t xml:space="preserve"> </t>
    </r>
    <r>
      <rPr>
        <sz val="11"/>
        <color indexed="8"/>
        <rFont val="Calibri"/>
        <family val="2"/>
        <scheme val="minor"/>
      </rPr>
      <t xml:space="preserve">The project will deploy a fixed wireless broadband and VoIP network on the eastern side of Murrumbateman. The network will enable the uptake of new agricultural and business technologies for a number of wineries, as well as improving access to telehealth and education services for residents. </t>
    </r>
    <r>
      <rPr>
        <sz val="11"/>
        <rFont val="Calibri"/>
        <family val="2"/>
        <scheme val="minor"/>
      </rPr>
      <t xml:space="preserve"> </t>
    </r>
  </si>
  <si>
    <r>
      <t xml:space="preserve"> </t>
    </r>
    <r>
      <rPr>
        <b/>
        <sz val="11"/>
        <color indexed="8"/>
        <rFont val="Calibri"/>
        <family val="2"/>
        <scheme val="minor"/>
      </rPr>
      <t xml:space="preserve">NBN Co  </t>
    </r>
    <r>
      <rPr>
        <sz val="11"/>
        <rFont val="Calibri"/>
        <family val="2"/>
        <scheme val="minor"/>
      </rPr>
      <t xml:space="preserve"> </t>
    </r>
  </si>
  <si>
    <r>
      <t xml:space="preserve"> </t>
    </r>
    <r>
      <rPr>
        <sz val="11"/>
        <color indexed="8"/>
        <rFont val="Calibri"/>
        <family val="2"/>
        <scheme val="minor"/>
      </rPr>
      <t xml:space="preserve">Connecting Costa Group – Growing the Guyra District and New England Region: Elm St </t>
    </r>
    <r>
      <rPr>
        <sz val="11"/>
        <rFont val="Calibri"/>
        <family val="2"/>
        <scheme val="minor"/>
      </rPr>
      <t xml:space="preserve"> </t>
    </r>
  </si>
  <si>
    <r>
      <t xml:space="preserve"> </t>
    </r>
    <r>
      <rPr>
        <sz val="11"/>
        <color indexed="8"/>
        <rFont val="Calibri"/>
        <family val="2"/>
        <scheme val="minor"/>
      </rPr>
      <t xml:space="preserve">Fibre Broadband </t>
    </r>
    <r>
      <rPr>
        <sz val="11"/>
        <rFont val="Calibri"/>
        <family val="2"/>
        <scheme val="minor"/>
      </rPr>
      <t xml:space="preserve"> </t>
    </r>
  </si>
  <si>
    <r>
      <t xml:space="preserve"> </t>
    </r>
    <r>
      <rPr>
        <sz val="11"/>
        <color indexed="8"/>
        <rFont val="Calibri"/>
        <family val="2"/>
        <scheme val="minor"/>
      </rPr>
      <t xml:space="preserve">Guyra </t>
    </r>
    <r>
      <rPr>
        <sz val="11"/>
        <rFont val="Calibri"/>
        <family val="2"/>
        <scheme val="minor"/>
      </rPr>
      <t xml:space="preserve"> </t>
    </r>
  </si>
  <si>
    <r>
      <t xml:space="preserve"> </t>
    </r>
    <r>
      <rPr>
        <sz val="11"/>
        <color indexed="8"/>
        <rFont val="Calibri"/>
        <family val="2"/>
        <scheme val="minor"/>
      </rPr>
      <t xml:space="preserve">The project will upgrade the NBN access technology at the Costa Group hydroponic tomato glasshouse facility at Elm Street, Guyra from Sky Muster Satellite to Fibre to the Premises. The upgrade will support expanded business operations at the facility, including in administration, research and horticultural production, with benefits to the local economy through increased employment opportunities and regional output. </t>
    </r>
    <r>
      <rPr>
        <sz val="11"/>
        <rFont val="Calibri"/>
        <family val="2"/>
        <scheme val="minor"/>
      </rPr>
      <t xml:space="preserve"> </t>
    </r>
  </si>
  <si>
    <r>
      <t xml:space="preserve"> </t>
    </r>
    <r>
      <rPr>
        <sz val="11"/>
        <color indexed="8"/>
        <rFont val="Calibri"/>
        <family val="2"/>
        <scheme val="minor"/>
      </rPr>
      <t xml:space="preserve">Connecting Costa Group – Growing the Guyra District and New England Region: New England Hwy </t>
    </r>
    <r>
      <rPr>
        <sz val="11"/>
        <rFont val="Calibri"/>
        <family val="2"/>
        <scheme val="minor"/>
      </rPr>
      <t xml:space="preserve"> </t>
    </r>
  </si>
  <si>
    <r>
      <t xml:space="preserve"> </t>
    </r>
    <r>
      <rPr>
        <sz val="11"/>
        <color indexed="8"/>
        <rFont val="Calibri"/>
        <family val="2"/>
        <scheme val="minor"/>
      </rPr>
      <t xml:space="preserve">The project will upgrade the NBN access technology at the Costa Group hydroponic tomato glasshouse facility on the New England Highway at Guyra from Sky Muster Satellite to Fibre to the Premises. The upgrade will support expanded business operations at the facility, including in administration, research and horticultural production, with benefits to the local economy through increased employment opportunities and regional output. </t>
    </r>
    <r>
      <rPr>
        <sz val="11"/>
        <rFont val="Calibri"/>
        <family val="2"/>
        <scheme val="minor"/>
      </rPr>
      <t xml:space="preserve"> </t>
    </r>
  </si>
  <si>
    <r>
      <t xml:space="preserve"> </t>
    </r>
    <r>
      <rPr>
        <b/>
        <sz val="11"/>
        <color indexed="8"/>
        <rFont val="Calibri"/>
        <family val="2"/>
        <scheme val="minor"/>
      </rPr>
      <t xml:space="preserve">Country Broadband Network </t>
    </r>
    <r>
      <rPr>
        <sz val="11"/>
        <rFont val="Calibri"/>
        <family val="2"/>
        <scheme val="minor"/>
      </rPr>
      <t xml:space="preserve"> </t>
    </r>
  </si>
  <si>
    <r>
      <t xml:space="preserve"> </t>
    </r>
    <r>
      <rPr>
        <sz val="11"/>
        <color indexed="8"/>
        <rFont val="Calibri"/>
        <family val="2"/>
        <scheme val="minor"/>
      </rPr>
      <t xml:space="preserve">Connecting the Outback </t>
    </r>
    <r>
      <rPr>
        <sz val="11"/>
        <rFont val="Calibri"/>
        <family val="2"/>
        <scheme val="minor"/>
      </rPr>
      <t xml:space="preserve"> </t>
    </r>
  </si>
  <si>
    <r>
      <t xml:space="preserve"> </t>
    </r>
    <r>
      <rPr>
        <sz val="11"/>
        <color indexed="8"/>
        <rFont val="Calibri"/>
        <family val="2"/>
        <scheme val="minor"/>
      </rPr>
      <t xml:space="preserve">Boggabilla </t>
    </r>
    <r>
      <rPr>
        <sz val="11"/>
        <rFont val="Calibri"/>
        <family val="2"/>
        <scheme val="minor"/>
      </rPr>
      <t xml:space="preserve"> </t>
    </r>
  </si>
  <si>
    <r>
      <t xml:space="preserve"> </t>
    </r>
    <r>
      <rPr>
        <sz val="11"/>
        <color indexed="8"/>
        <rFont val="Calibri"/>
        <family val="2"/>
        <scheme val="minor"/>
      </rPr>
      <t xml:space="preserve">The project will extend Country Broadband Network's existing fixed wireless network in the Boggabilla area. The network will provide access to high-speed broadband connectivity for up to 400 people, enabling the uptake of new agricultural and business technologies and improving access to telehealth and education services. </t>
    </r>
    <r>
      <rPr>
        <sz val="11"/>
        <rFont val="Calibri"/>
        <family val="2"/>
        <scheme val="minor"/>
      </rPr>
      <t xml:space="preserve"> </t>
    </r>
  </si>
  <si>
    <r>
      <t xml:space="preserve"> </t>
    </r>
    <r>
      <rPr>
        <b/>
        <sz val="11"/>
        <color indexed="8"/>
        <rFont val="Calibri"/>
        <family val="2"/>
        <scheme val="minor"/>
      </rPr>
      <t xml:space="preserve">Field Solutions Group </t>
    </r>
    <r>
      <rPr>
        <sz val="11"/>
        <rFont val="Calibri"/>
        <family val="2"/>
        <scheme val="minor"/>
      </rPr>
      <t xml:space="preserve"> </t>
    </r>
  </si>
  <si>
    <r>
      <t xml:space="preserve"> </t>
    </r>
    <r>
      <rPr>
        <sz val="11"/>
        <color indexed="8"/>
        <rFont val="Calibri"/>
        <family val="2"/>
        <scheme val="minor"/>
      </rPr>
      <t xml:space="preserve">R.A.N (Regional Australia Network): Gunnedah </t>
    </r>
    <r>
      <rPr>
        <sz val="11"/>
        <rFont val="Calibri"/>
        <family val="2"/>
        <scheme val="minor"/>
      </rPr>
      <t xml:space="preserve"> </t>
    </r>
  </si>
  <si>
    <r>
      <t xml:space="preserve"> </t>
    </r>
    <r>
      <rPr>
        <sz val="11"/>
        <color indexed="8"/>
        <rFont val="Calibri"/>
        <family val="2"/>
        <scheme val="minor"/>
      </rPr>
      <t xml:space="preserve">Gunnedah </t>
    </r>
    <r>
      <rPr>
        <sz val="11"/>
        <rFont val="Calibri"/>
        <family val="2"/>
        <scheme val="minor"/>
      </rPr>
      <t xml:space="preserve"> </t>
    </r>
  </si>
  <si>
    <r>
      <t xml:space="preserve"> </t>
    </r>
    <r>
      <rPr>
        <sz val="11"/>
        <color indexed="8"/>
        <rFont val="Calibri"/>
        <family val="2"/>
        <scheme val="minor"/>
      </rPr>
      <t xml:space="preserve">The project will deploy a fixed wireless network in the Gunnedah Shire and to neighbouring areas in the Liverpool Plains and Tamworth Regional Shires. The network will extend high-speed broadband connectivity into areas with limited existing coverage, enabling the uptake of new agricultural and business technologies in a high-value cotton, beef and broadacre cropping region and improving access to telehealth and education services. </t>
    </r>
    <r>
      <rPr>
        <sz val="11"/>
        <rFont val="Calibri"/>
        <family val="2"/>
        <scheme val="minor"/>
      </rPr>
      <t xml:space="preserve"> </t>
    </r>
  </si>
  <si>
    <r>
      <t xml:space="preserve"> </t>
    </r>
    <r>
      <rPr>
        <sz val="11"/>
        <color indexed="8"/>
        <rFont val="Calibri"/>
        <family val="2"/>
        <scheme val="minor"/>
      </rPr>
      <t xml:space="preserve">R.A.N (Regional Australia Network): Moree </t>
    </r>
    <r>
      <rPr>
        <sz val="11"/>
        <rFont val="Calibri"/>
        <family val="2"/>
        <scheme val="minor"/>
      </rPr>
      <t xml:space="preserve"> </t>
    </r>
  </si>
  <si>
    <r>
      <t xml:space="preserve"> </t>
    </r>
    <r>
      <rPr>
        <sz val="11"/>
        <color indexed="8"/>
        <rFont val="Calibri"/>
        <family val="2"/>
        <scheme val="minor"/>
      </rPr>
      <t xml:space="preserve">Moree Plains </t>
    </r>
    <r>
      <rPr>
        <sz val="11"/>
        <rFont val="Calibri"/>
        <family val="2"/>
        <scheme val="minor"/>
      </rPr>
      <t xml:space="preserve"> </t>
    </r>
  </si>
  <si>
    <r>
      <t xml:space="preserve"> </t>
    </r>
    <r>
      <rPr>
        <sz val="11"/>
        <color indexed="8"/>
        <rFont val="Calibri"/>
        <family val="2"/>
        <scheme val="minor"/>
      </rPr>
      <t xml:space="preserve">The project will deploy a fixed wireless network in the wider Moree region, including the towns of Mallowa, Bullarah, Pallamallawa, Gravesend, Collarenebri and North Star, as well as part of the Gwydir Highway. The network will extend high-speed broadband connectivity into areas with limited existing coverage, enabling the uptake of new agricultural and business technologies and improving access to telehealth and education services. </t>
    </r>
    <r>
      <rPr>
        <sz val="11"/>
        <rFont val="Calibri"/>
        <family val="2"/>
        <scheme val="minor"/>
      </rPr>
      <t xml:space="preserve"> </t>
    </r>
  </si>
  <si>
    <r>
      <t xml:space="preserve"> </t>
    </r>
    <r>
      <rPr>
        <sz val="11"/>
        <color indexed="8"/>
        <rFont val="Calibri"/>
        <family val="2"/>
        <scheme val="minor"/>
      </rPr>
      <t xml:space="preserve">R.A.N (Regional Australia Network): Murrumbidgee </t>
    </r>
    <r>
      <rPr>
        <sz val="11"/>
        <rFont val="Calibri"/>
        <family val="2"/>
        <scheme val="minor"/>
      </rPr>
      <t xml:space="preserve"> </t>
    </r>
  </si>
  <si>
    <r>
      <t xml:space="preserve"> </t>
    </r>
    <r>
      <rPr>
        <sz val="11"/>
        <color indexed="8"/>
        <rFont val="Calibri"/>
        <family val="2"/>
        <scheme val="minor"/>
      </rPr>
      <t xml:space="preserve">Murrumbidgee </t>
    </r>
    <r>
      <rPr>
        <sz val="11"/>
        <rFont val="Calibri"/>
        <family val="2"/>
        <scheme val="minor"/>
      </rPr>
      <t xml:space="preserve"> </t>
    </r>
  </si>
  <si>
    <r>
      <t xml:space="preserve"> </t>
    </r>
    <r>
      <rPr>
        <sz val="11"/>
        <color indexed="8"/>
        <rFont val="Calibri"/>
        <family val="2"/>
        <scheme val="minor"/>
      </rPr>
      <t xml:space="preserve">The project will deploy a fixed wireless network in the Murrumbidgee region, southwest of Leeton. The network will extend high-speed broadband connectivity into areas with limited existing coverage, enabling the uptake of new agricultural and business technologies for local irrigators and tourist providers and improving access to telehealth and education services. </t>
    </r>
    <r>
      <rPr>
        <sz val="11"/>
        <rFont val="Calibri"/>
        <family val="2"/>
        <scheme val="minor"/>
      </rPr>
      <t xml:space="preserve"> </t>
    </r>
  </si>
  <si>
    <r>
      <t xml:space="preserve"> </t>
    </r>
    <r>
      <rPr>
        <sz val="11"/>
        <color indexed="8"/>
        <rFont val="Calibri"/>
        <family val="2"/>
        <scheme val="minor"/>
      </rPr>
      <t xml:space="preserve">R.A.N (Regional Australia Network): Warren </t>
    </r>
    <r>
      <rPr>
        <sz val="11"/>
        <rFont val="Calibri"/>
        <family val="2"/>
        <scheme val="minor"/>
      </rPr>
      <t xml:space="preserve"> </t>
    </r>
  </si>
  <si>
    <r>
      <t xml:space="preserve"> </t>
    </r>
    <r>
      <rPr>
        <sz val="11"/>
        <color indexed="8"/>
        <rFont val="Calibri"/>
        <family val="2"/>
        <scheme val="minor"/>
      </rPr>
      <t xml:space="preserve">Warren </t>
    </r>
    <r>
      <rPr>
        <sz val="11"/>
        <rFont val="Calibri"/>
        <family val="2"/>
        <scheme val="minor"/>
      </rPr>
      <t xml:space="preserve"> </t>
    </r>
  </si>
  <si>
    <r>
      <t xml:space="preserve"> </t>
    </r>
    <r>
      <rPr>
        <sz val="11"/>
        <color indexed="8"/>
        <rFont val="Calibri"/>
        <family val="2"/>
        <scheme val="minor"/>
      </rPr>
      <t xml:space="preserve">The project will deploy a fixed wireless broadband network in the Narromine-Warren region. The network will extend high-speed broadband connectivity into areas with limited existing coverage, enabling the uptake of new agricultural and business technologies in a significant cotton, grain and livestock region with development opportunities in tourism and manufacturing, and improving access to telehealth and education services. </t>
    </r>
    <r>
      <rPr>
        <sz val="11"/>
        <rFont val="Calibri"/>
        <family val="2"/>
        <scheme val="minor"/>
      </rPr>
      <t xml:space="preserve"> </t>
    </r>
  </si>
  <si>
    <r>
      <t xml:space="preserve"> </t>
    </r>
    <r>
      <rPr>
        <b/>
        <sz val="11"/>
        <color indexed="8"/>
        <rFont val="Calibri"/>
        <family val="2"/>
        <scheme val="minor"/>
      </rPr>
      <t xml:space="preserve">Telstra </t>
    </r>
    <r>
      <rPr>
        <sz val="11"/>
        <rFont val="Calibri"/>
        <family val="2"/>
        <scheme val="minor"/>
      </rPr>
      <t xml:space="preserve"> </t>
    </r>
  </si>
  <si>
    <r>
      <t xml:space="preserve"> </t>
    </r>
    <r>
      <rPr>
        <sz val="11"/>
        <color indexed="8"/>
        <rFont val="Calibri"/>
        <family val="2"/>
        <scheme val="minor"/>
      </rPr>
      <t xml:space="preserve">Mossgiel </t>
    </r>
    <r>
      <rPr>
        <sz val="11"/>
        <rFont val="Calibri"/>
        <family val="2"/>
        <scheme val="minor"/>
      </rPr>
      <t xml:space="preserve"> </t>
    </r>
  </si>
  <si>
    <r>
      <t xml:space="preserve"> </t>
    </r>
    <r>
      <rPr>
        <sz val="11"/>
        <color indexed="8"/>
        <rFont val="Calibri"/>
        <family val="2"/>
        <scheme val="minor"/>
      </rPr>
      <t xml:space="preserve">Mobile Voice &amp; Data </t>
    </r>
    <r>
      <rPr>
        <sz val="11"/>
        <rFont val="Calibri"/>
        <family val="2"/>
        <scheme val="minor"/>
      </rPr>
      <t xml:space="preserve"> </t>
    </r>
  </si>
  <si>
    <r>
      <t xml:space="preserve"> </t>
    </r>
    <r>
      <rPr>
        <sz val="11"/>
        <color indexed="8"/>
        <rFont val="Calibri"/>
        <family val="2"/>
        <scheme val="minor"/>
      </rPr>
      <t xml:space="preserve">The project will upgrade antenna equipment and backhaul capacity at the existing Telstra 3G base station in the community of Mossgiel to provide Telstra 4GX and Internet of Things coverage to the area and along the Cobb Highway. The upgrade will enable the adoption of farm and rural water management solutions to support the productivity of the agriculture sector, as well as improving access to telehealth, education and emergency communications. </t>
    </r>
    <r>
      <rPr>
        <sz val="11"/>
        <rFont val="Calibri"/>
        <family val="2"/>
        <scheme val="minor"/>
      </rPr>
      <t xml:space="preserve"> </t>
    </r>
  </si>
  <si>
    <r>
      <t xml:space="preserve"> </t>
    </r>
    <r>
      <rPr>
        <sz val="11"/>
        <color indexed="8"/>
        <rFont val="Calibri"/>
        <family val="2"/>
        <scheme val="minor"/>
      </rPr>
      <t xml:space="preserve">Oxley </t>
    </r>
    <r>
      <rPr>
        <sz val="11"/>
        <rFont val="Calibri"/>
        <family val="2"/>
        <scheme val="minor"/>
      </rPr>
      <t xml:space="preserve"> </t>
    </r>
  </si>
  <si>
    <r>
      <t xml:space="preserve"> </t>
    </r>
    <r>
      <rPr>
        <sz val="11"/>
        <color indexed="8"/>
        <rFont val="Calibri"/>
        <family val="2"/>
        <scheme val="minor"/>
      </rPr>
      <t xml:space="preserve">The project will upgrade antenna equipment and backhaul capacity at the existing Telstra 3G base station at Oxley to provide Telstra 4GX and Internet of Things coverage to the town and surrounding areas. The upgrade will enable a range of smart farming and smart water management solutions to promote productivity in this area, as well as improving access to telehealth, education and emergency communications. </t>
    </r>
    <r>
      <rPr>
        <sz val="11"/>
        <rFont val="Calibri"/>
        <family val="2"/>
        <scheme val="minor"/>
      </rPr>
      <t xml:space="preserve"> </t>
    </r>
  </si>
  <si>
    <r>
      <t xml:space="preserve"> </t>
    </r>
    <r>
      <rPr>
        <sz val="11"/>
        <color indexed="8"/>
        <rFont val="Calibri"/>
        <family val="2"/>
        <scheme val="minor"/>
      </rPr>
      <t xml:space="preserve">Tooma </t>
    </r>
    <r>
      <rPr>
        <sz val="11"/>
        <rFont val="Calibri"/>
        <family val="2"/>
        <scheme val="minor"/>
      </rPr>
      <t xml:space="preserve"> </t>
    </r>
  </si>
  <si>
    <r>
      <t xml:space="preserve"> </t>
    </r>
    <r>
      <rPr>
        <sz val="11"/>
        <color indexed="8"/>
        <rFont val="Calibri"/>
        <family val="2"/>
        <scheme val="minor"/>
      </rPr>
      <t xml:space="preserve">The project will deploy a Telstra 4GX macro cell base station in the Snowy Valleys community of Tooma. The new base station will enable the uptake of new agricultural and business technologies for livestock and dairy producers and local tourism operators, as well as improving access to telehealth, education and emergency communications.  </t>
    </r>
    <r>
      <rPr>
        <sz val="11"/>
        <rFont val="Calibri"/>
        <family val="2"/>
        <scheme val="minor"/>
      </rPr>
      <t xml:space="preserve"> </t>
    </r>
  </si>
  <si>
    <r>
      <t xml:space="preserve"> </t>
    </r>
    <r>
      <rPr>
        <b/>
        <sz val="11"/>
        <color indexed="8"/>
        <rFont val="Calibri"/>
        <family val="2"/>
        <scheme val="minor"/>
      </rPr>
      <t xml:space="preserve">Wi-Sky NSW </t>
    </r>
    <r>
      <rPr>
        <sz val="11"/>
        <rFont val="Calibri"/>
        <family val="2"/>
        <scheme val="minor"/>
      </rPr>
      <t xml:space="preserve"> </t>
    </r>
  </si>
  <si>
    <r>
      <t xml:space="preserve"> </t>
    </r>
    <r>
      <rPr>
        <sz val="11"/>
        <color indexed="8"/>
        <rFont val="Calibri"/>
        <family val="2"/>
        <scheme val="minor"/>
      </rPr>
      <t xml:space="preserve">Cootamundra-Gundagai &amp; Snowy Valleys Council Solution (CGSVCS) </t>
    </r>
    <r>
      <rPr>
        <sz val="11"/>
        <rFont val="Calibri"/>
        <family val="2"/>
        <scheme val="minor"/>
      </rPr>
      <t xml:space="preserve"> </t>
    </r>
  </si>
  <si>
    <r>
      <t xml:space="preserve"> </t>
    </r>
    <r>
      <rPr>
        <sz val="11"/>
        <color indexed="8"/>
        <rFont val="Calibri"/>
        <family val="2"/>
        <scheme val="minor"/>
      </rPr>
      <t xml:space="preserve">Cootamundra-Gundagai, Snowy Valleys </t>
    </r>
    <r>
      <rPr>
        <sz val="11"/>
        <rFont val="Calibri"/>
        <family val="2"/>
        <scheme val="minor"/>
      </rPr>
      <t xml:space="preserve"> </t>
    </r>
  </si>
  <si>
    <r>
      <t xml:space="preserve"> </t>
    </r>
    <r>
      <rPr>
        <sz val="11"/>
        <color indexed="8"/>
        <rFont val="Calibri"/>
        <family val="2"/>
        <scheme val="minor"/>
      </rPr>
      <t xml:space="preserve">The project will deploy an extended fixed wireless network across the Cootamundra-Gundagai and Snowy Valleys regions. The network will provide high-speed residential and enterprise broadband services to communities across a wide area using an innovative, low-cost and disaster-resilient design suited to local conditions. </t>
    </r>
    <r>
      <rPr>
        <sz val="11"/>
        <rFont val="Calibri"/>
        <family val="2"/>
        <scheme val="minor"/>
      </rPr>
      <t xml:space="preserve"> </t>
    </r>
  </si>
  <si>
    <r>
      <t xml:space="preserve"> </t>
    </r>
    <r>
      <rPr>
        <sz val="11"/>
        <color indexed="8"/>
        <rFont val="Calibri"/>
        <family val="2"/>
        <scheme val="minor"/>
      </rPr>
      <t xml:space="preserve">Hilltops Council Regional Connectivity Solution (HCRCS) </t>
    </r>
    <r>
      <rPr>
        <sz val="11"/>
        <rFont val="Calibri"/>
        <family val="2"/>
        <scheme val="minor"/>
      </rPr>
      <t xml:space="preserve"> </t>
    </r>
  </si>
  <si>
    <r>
      <t xml:space="preserve"> </t>
    </r>
    <r>
      <rPr>
        <sz val="11"/>
        <color indexed="8"/>
        <rFont val="Calibri"/>
        <family val="2"/>
        <scheme val="minor"/>
      </rPr>
      <t xml:space="preserve">Hilltops </t>
    </r>
    <r>
      <rPr>
        <sz val="11"/>
        <rFont val="Calibri"/>
        <family val="2"/>
        <scheme val="minor"/>
      </rPr>
      <t xml:space="preserve"> </t>
    </r>
  </si>
  <si>
    <r>
      <t xml:space="preserve"> </t>
    </r>
    <r>
      <rPr>
        <sz val="11"/>
        <color indexed="8"/>
        <rFont val="Calibri"/>
        <family val="2"/>
        <scheme val="minor"/>
      </rPr>
      <t xml:space="preserve">The project will deploy an extended fixed wireless network across the Hilltops region. The network will provide high-speed residential and enterprise broadband services to communities across a wide area using an innovative, low-cost and disaster-resilient design suited to local conditions. </t>
    </r>
    <r>
      <rPr>
        <sz val="11"/>
        <rFont val="Calibri"/>
        <family val="2"/>
        <scheme val="minor"/>
      </rPr>
      <t xml:space="preserve"> </t>
    </r>
  </si>
  <si>
    <r>
      <t xml:space="preserve"> </t>
    </r>
    <r>
      <rPr>
        <sz val="11"/>
        <color indexed="8"/>
        <rFont val="Calibri"/>
        <family val="2"/>
        <scheme val="minor"/>
      </rPr>
      <t xml:space="preserve">Upper Lachlan Rural Connectivity Solution (ULRCS) </t>
    </r>
    <r>
      <rPr>
        <sz val="11"/>
        <rFont val="Calibri"/>
        <family val="2"/>
        <scheme val="minor"/>
      </rPr>
      <t xml:space="preserve"> </t>
    </r>
  </si>
  <si>
    <r>
      <t xml:space="preserve"> </t>
    </r>
    <r>
      <rPr>
        <sz val="11"/>
        <color indexed="8"/>
        <rFont val="Calibri"/>
        <family val="2"/>
        <scheme val="minor"/>
      </rPr>
      <t xml:space="preserve">Upper Lachlan </t>
    </r>
    <r>
      <rPr>
        <sz val="11"/>
        <rFont val="Calibri"/>
        <family val="2"/>
        <scheme val="minor"/>
      </rPr>
      <t xml:space="preserve"> </t>
    </r>
  </si>
  <si>
    <r>
      <t xml:space="preserve"> </t>
    </r>
    <r>
      <rPr>
        <sz val="11"/>
        <color indexed="8"/>
        <rFont val="Calibri"/>
        <family val="2"/>
        <scheme val="minor"/>
      </rPr>
      <t xml:space="preserve">The project will deploy an extended fixed wireless network across the Upper Lachlan region. The network will provide high-speed residential and enterprise broadband services to communities across a wide area using an innovative, low-cost and disaster-resilient design suited to local conditions. </t>
    </r>
    <r>
      <rPr>
        <sz val="11"/>
        <rFont val="Calibri"/>
        <family val="2"/>
        <scheme val="minor"/>
      </rPr>
      <t xml:space="preserve"> </t>
    </r>
  </si>
  <si>
    <r>
      <t xml:space="preserve"> </t>
    </r>
    <r>
      <rPr>
        <sz val="11"/>
        <color indexed="8"/>
        <rFont val="Calibri"/>
        <family val="2"/>
        <scheme val="minor"/>
      </rPr>
      <t xml:space="preserve">Yirrkala Satellite to Fibre to the Premise Technology Switch </t>
    </r>
    <r>
      <rPr>
        <sz val="11"/>
        <rFont val="Calibri"/>
        <family val="2"/>
        <scheme val="minor"/>
      </rPr>
      <t xml:space="preserve"> </t>
    </r>
  </si>
  <si>
    <r>
      <t xml:space="preserve"> </t>
    </r>
    <r>
      <rPr>
        <sz val="11"/>
        <color indexed="8"/>
        <rFont val="Calibri"/>
        <family val="2"/>
        <scheme val="minor"/>
      </rPr>
      <t xml:space="preserve">Yirrkala </t>
    </r>
    <r>
      <rPr>
        <sz val="11"/>
        <rFont val="Calibri"/>
        <family val="2"/>
        <scheme val="minor"/>
      </rPr>
      <t xml:space="preserve"> </t>
    </r>
  </si>
  <si>
    <r>
      <t xml:space="preserve"> </t>
    </r>
    <r>
      <rPr>
        <sz val="11"/>
        <color indexed="8"/>
        <rFont val="Calibri"/>
        <family val="2"/>
        <scheme val="minor"/>
      </rPr>
      <t xml:space="preserve">NT </t>
    </r>
    <r>
      <rPr>
        <sz val="11"/>
        <rFont val="Calibri"/>
        <family val="2"/>
        <scheme val="minor"/>
      </rPr>
      <t xml:space="preserve"> </t>
    </r>
  </si>
  <si>
    <r>
      <t xml:space="preserve"> </t>
    </r>
    <r>
      <rPr>
        <sz val="11"/>
        <color indexed="8"/>
        <rFont val="Calibri"/>
        <family val="2"/>
        <scheme val="minor"/>
      </rPr>
      <t xml:space="preserve">The project will upgrade the NBN access technology in the East Arnhem town of Yirrkala from Sky Muster satellite to Fibre to the Premises. The upgrade will support economic diversification opportunities in cultural tourism, creative industries and the health sector, as well as improving access to telehealth and education services. </t>
    </r>
    <r>
      <rPr>
        <sz val="11"/>
        <rFont val="Calibri"/>
        <family val="2"/>
        <scheme val="minor"/>
      </rPr>
      <t xml:space="preserve"> </t>
    </r>
  </si>
  <si>
    <r>
      <t xml:space="preserve"> </t>
    </r>
    <r>
      <rPr>
        <sz val="11"/>
        <color indexed="8"/>
        <rFont val="Calibri"/>
        <family val="2"/>
        <scheme val="minor"/>
      </rPr>
      <t xml:space="preserve">Satellite Backhaul Broadband Services for NT Remote Communities </t>
    </r>
    <r>
      <rPr>
        <sz val="11"/>
        <rFont val="Calibri"/>
        <family val="2"/>
        <scheme val="minor"/>
      </rPr>
      <t xml:space="preserve"> </t>
    </r>
  </si>
  <si>
    <r>
      <t xml:space="preserve"> </t>
    </r>
    <r>
      <rPr>
        <sz val="11"/>
        <color indexed="8"/>
        <rFont val="Calibri"/>
        <family val="2"/>
        <scheme val="minor"/>
      </rPr>
      <t xml:space="preserve">Satellite Broadband </t>
    </r>
    <r>
      <rPr>
        <sz val="11"/>
        <rFont val="Calibri"/>
        <family val="2"/>
        <scheme val="minor"/>
      </rPr>
      <t xml:space="preserve"> </t>
    </r>
  </si>
  <si>
    <r>
      <t xml:space="preserve"> </t>
    </r>
    <r>
      <rPr>
        <sz val="11"/>
        <color indexed="8"/>
        <rFont val="Calibri"/>
        <family val="2"/>
        <scheme val="minor"/>
      </rPr>
      <t xml:space="preserve">Arrawerr, Mungkarta, Gan Gan, Wandawuy </t>
    </r>
    <r>
      <rPr>
        <sz val="11"/>
        <rFont val="Calibri"/>
        <family val="2"/>
        <scheme val="minor"/>
      </rPr>
      <t xml:space="preserve"> </t>
    </r>
  </si>
  <si>
    <r>
      <t xml:space="preserve"> </t>
    </r>
    <r>
      <rPr>
        <sz val="11"/>
        <color indexed="8"/>
        <rFont val="Calibri"/>
        <family val="2"/>
        <scheme val="minor"/>
      </rPr>
      <t xml:space="preserve">The project will deploy a satellite backhaul broadband solution servicing the remote communities of Arawerr, Gan Gan, Mungkarta and Wundawuy. The service will provide pay-as-you-go broadband data to residents, enabling improved access to telehealth and education services. </t>
    </r>
    <r>
      <rPr>
        <sz val="11"/>
        <rFont val="Calibri"/>
        <family val="2"/>
        <scheme val="minor"/>
      </rPr>
      <t xml:space="preserve"> </t>
    </r>
  </si>
  <si>
    <r>
      <t xml:space="preserve"> </t>
    </r>
    <r>
      <rPr>
        <sz val="11"/>
        <color indexed="8"/>
        <rFont val="Calibri"/>
        <family val="2"/>
        <scheme val="minor"/>
      </rPr>
      <t xml:space="preserve">Arnhem Fibre Upgrade Project </t>
    </r>
    <r>
      <rPr>
        <sz val="11"/>
        <rFont val="Calibri"/>
        <family val="2"/>
        <scheme val="minor"/>
      </rPr>
      <t xml:space="preserve"> </t>
    </r>
  </si>
  <si>
    <r>
      <t xml:space="preserve"> </t>
    </r>
    <r>
      <rPr>
        <sz val="11"/>
        <color indexed="8"/>
        <rFont val="Calibri"/>
        <family val="2"/>
        <scheme val="minor"/>
      </rPr>
      <t xml:space="preserve">Fibre Backhaul </t>
    </r>
    <r>
      <rPr>
        <sz val="11"/>
        <rFont val="Calibri"/>
        <family val="2"/>
        <scheme val="minor"/>
      </rPr>
      <t xml:space="preserve"> </t>
    </r>
  </si>
  <si>
    <r>
      <t xml:space="preserve"> </t>
    </r>
    <r>
      <rPr>
        <sz val="11"/>
        <color indexed="8"/>
        <rFont val="Calibri"/>
        <family val="2"/>
        <scheme val="minor"/>
      </rPr>
      <t xml:space="preserve">Arnhem </t>
    </r>
    <r>
      <rPr>
        <sz val="11"/>
        <rFont val="Calibri"/>
        <family val="2"/>
        <scheme val="minor"/>
      </rPr>
      <t xml:space="preserve"> </t>
    </r>
  </si>
  <si>
    <r>
      <t xml:space="preserve"> </t>
    </r>
    <r>
      <rPr>
        <sz val="11"/>
        <color indexed="8"/>
        <rFont val="Calibri"/>
        <family val="2"/>
        <scheme val="minor"/>
      </rPr>
      <t xml:space="preserve">The project will upgrade core transmission equipment at Telstra sites across East Arnhem Land, increasing existing backhaul capacity between Darwin and Nhulunbuy from 5 Gbps to 100 Gbps. The project will also upgrade the capacity of the existing Telstra 4GX base station at Mount Saunders near Nhulunbuy. The upgrades will support business development opportunities and increasing data needs in a number of sectors, as well as improving access to telehealth, education services and public safety connectivity. </t>
    </r>
    <r>
      <rPr>
        <sz val="11"/>
        <rFont val="Calibri"/>
        <family val="2"/>
        <scheme val="minor"/>
      </rPr>
      <t xml:space="preserve"> </t>
    </r>
  </si>
  <si>
    <r>
      <t xml:space="preserve"> </t>
    </r>
    <r>
      <rPr>
        <sz val="11"/>
        <color indexed="8"/>
        <rFont val="Calibri"/>
        <family val="2"/>
        <scheme val="minor"/>
      </rPr>
      <t xml:space="preserve">Alpha Satellite to Fibre to the Premise Technology Switch </t>
    </r>
    <r>
      <rPr>
        <sz val="11"/>
        <rFont val="Calibri"/>
        <family val="2"/>
        <scheme val="minor"/>
      </rPr>
      <t xml:space="preserve"> </t>
    </r>
  </si>
  <si>
    <r>
      <t xml:space="preserve"> </t>
    </r>
    <r>
      <rPr>
        <sz val="11"/>
        <color indexed="8"/>
        <rFont val="Calibri"/>
        <family val="2"/>
        <scheme val="minor"/>
      </rPr>
      <t xml:space="preserve">Alpha </t>
    </r>
    <r>
      <rPr>
        <sz val="11"/>
        <rFont val="Calibri"/>
        <family val="2"/>
        <scheme val="minor"/>
      </rPr>
      <t xml:space="preserve"> </t>
    </r>
  </si>
  <si>
    <r>
      <t xml:space="preserve"> </t>
    </r>
    <r>
      <rPr>
        <sz val="11"/>
        <color indexed="8"/>
        <rFont val="Calibri"/>
        <family val="2"/>
        <scheme val="minor"/>
      </rPr>
      <t xml:space="preserve">QLD </t>
    </r>
    <r>
      <rPr>
        <sz val="11"/>
        <rFont val="Calibri"/>
        <family val="2"/>
        <scheme val="minor"/>
      </rPr>
      <t xml:space="preserve"> </t>
    </r>
  </si>
  <si>
    <r>
      <t xml:space="preserve"> </t>
    </r>
    <r>
      <rPr>
        <sz val="11"/>
        <color indexed="8"/>
        <rFont val="Calibri"/>
        <family val="2"/>
        <scheme val="minor"/>
      </rPr>
      <t xml:space="preserve">The project will upgrade the NBN access technology in the Barcaldine Shire town of Alpha from Sky Muster to Fibre to the Premises. The upgrade will support the operations of local businesses and community organisations, as well as improving access to telehealth and education services for residents. </t>
    </r>
    <r>
      <rPr>
        <sz val="11"/>
        <rFont val="Calibri"/>
        <family val="2"/>
        <scheme val="minor"/>
      </rPr>
      <t xml:space="preserve"> </t>
    </r>
  </si>
  <si>
    <r>
      <t xml:space="preserve"> </t>
    </r>
    <r>
      <rPr>
        <sz val="11"/>
        <color indexed="8"/>
        <rFont val="Calibri"/>
        <family val="2"/>
        <scheme val="minor"/>
      </rPr>
      <t xml:space="preserve">Stonehenge Radio Tower 4GX Mobile Base Station Project </t>
    </r>
    <r>
      <rPr>
        <sz val="11"/>
        <rFont val="Calibri"/>
        <family val="2"/>
        <scheme val="minor"/>
      </rPr>
      <t xml:space="preserve"> </t>
    </r>
  </si>
  <si>
    <r>
      <t xml:space="preserve"> </t>
    </r>
    <r>
      <rPr>
        <sz val="11"/>
        <color indexed="8"/>
        <rFont val="Calibri"/>
        <family val="2"/>
        <scheme val="minor"/>
      </rPr>
      <t xml:space="preserve">Stonehenge </t>
    </r>
    <r>
      <rPr>
        <sz val="11"/>
        <rFont val="Calibri"/>
        <family val="2"/>
        <scheme val="minor"/>
      </rPr>
      <t xml:space="preserve"> </t>
    </r>
  </si>
  <si>
    <r>
      <t xml:space="preserve"> </t>
    </r>
    <r>
      <rPr>
        <sz val="11"/>
        <color indexed="8"/>
        <rFont val="Calibri"/>
        <family val="2"/>
        <scheme val="minor"/>
      </rPr>
      <t xml:space="preserve">The project will deploy a new Telstra 4GX mobile base station east of Stonehenge. The new base station will address a coverage black spot on the Thomson Development Road and will increase coverage on the Stonehenge to Yaraka Road, improving traveller safety, emergency communications and freight monitoring. </t>
    </r>
    <r>
      <rPr>
        <sz val="11"/>
        <rFont val="Calibri"/>
        <family val="2"/>
        <scheme val="minor"/>
      </rPr>
      <t xml:space="preserve"> </t>
    </r>
  </si>
  <si>
    <r>
      <t xml:space="preserve"> </t>
    </r>
    <r>
      <rPr>
        <b/>
        <sz val="11"/>
        <color indexed="8"/>
        <rFont val="Calibri"/>
        <family val="2"/>
        <scheme val="minor"/>
      </rPr>
      <t xml:space="preserve">Connected Farms Pty Ltd </t>
    </r>
    <r>
      <rPr>
        <sz val="11"/>
        <rFont val="Calibri"/>
        <family val="2"/>
        <scheme val="minor"/>
      </rPr>
      <t xml:space="preserve"> </t>
    </r>
  </si>
  <si>
    <r>
      <t xml:space="preserve"> </t>
    </r>
    <r>
      <rPr>
        <sz val="11"/>
        <color indexed="8"/>
        <rFont val="Calibri"/>
        <family val="2"/>
        <scheme val="minor"/>
      </rPr>
      <t xml:space="preserve">Roma Datacentre and Regional Fixed Wireless Internet </t>
    </r>
    <r>
      <rPr>
        <sz val="11"/>
        <rFont val="Calibri"/>
        <family val="2"/>
        <scheme val="minor"/>
      </rPr>
      <t xml:space="preserve"> </t>
    </r>
  </si>
  <si>
    <r>
      <t xml:space="preserve"> </t>
    </r>
    <r>
      <rPr>
        <sz val="11"/>
        <color indexed="8"/>
        <rFont val="Calibri"/>
        <family val="2"/>
        <scheme val="minor"/>
      </rPr>
      <t xml:space="preserve">Roma </t>
    </r>
    <r>
      <rPr>
        <sz val="11"/>
        <rFont val="Calibri"/>
        <family val="2"/>
        <scheme val="minor"/>
      </rPr>
      <t xml:space="preserve"> </t>
    </r>
  </si>
  <si>
    <r>
      <t xml:space="preserve"> </t>
    </r>
    <r>
      <rPr>
        <sz val="11"/>
        <color indexed="8"/>
        <rFont val="Calibri"/>
        <family val="2"/>
        <scheme val="minor"/>
      </rPr>
      <t xml:space="preserve">The project will deploy a fixed wireless network providing broadband coverage to the region south of Roma, as well as an edge datacentre to provide improved data management for agribusinesses in the region. This provides a significant uplift to connectivity in an agricultural area, enabling increased uptake of agtech and decision farming with benefits for productivity. The datacentre will also employ locally recruited and trained personnel. </t>
    </r>
    <r>
      <rPr>
        <sz val="11"/>
        <rFont val="Calibri"/>
        <family val="2"/>
        <scheme val="minor"/>
      </rPr>
      <t xml:space="preserve"> </t>
    </r>
  </si>
  <si>
    <r>
      <t xml:space="preserve"> </t>
    </r>
    <r>
      <rPr>
        <sz val="11"/>
        <color indexed="8"/>
        <rFont val="Calibri"/>
        <family val="2"/>
        <scheme val="minor"/>
      </rPr>
      <t xml:space="preserve">R.A.N (Regional Australia Network): Balonne-Bollon </t>
    </r>
    <r>
      <rPr>
        <sz val="11"/>
        <rFont val="Calibri"/>
        <family val="2"/>
        <scheme val="minor"/>
      </rPr>
      <t xml:space="preserve"> </t>
    </r>
  </si>
  <si>
    <r>
      <t xml:space="preserve"> </t>
    </r>
    <r>
      <rPr>
        <sz val="11"/>
        <color indexed="8"/>
        <rFont val="Calibri"/>
        <family val="2"/>
        <scheme val="minor"/>
      </rPr>
      <t xml:space="preserve">Balonne </t>
    </r>
    <r>
      <rPr>
        <sz val="11"/>
        <rFont val="Calibri"/>
        <family val="2"/>
        <scheme val="minor"/>
      </rPr>
      <t xml:space="preserve"> </t>
    </r>
  </si>
  <si>
    <r>
      <t xml:space="preserve"> </t>
    </r>
    <r>
      <rPr>
        <sz val="11"/>
        <color indexed="8"/>
        <rFont val="Calibri"/>
        <family val="2"/>
        <scheme val="minor"/>
      </rPr>
      <t xml:space="preserve">The project will deploy a fixed wireless network in the Balonne region, centred around the town of Bollon. The network will extend high-speed broadband connectivity into areas with limited existing coverage, enabling the uptake of new agricultural and business technologies for local livestock producers and improving access to telehealth and education services for residents. </t>
    </r>
    <r>
      <rPr>
        <sz val="11"/>
        <rFont val="Calibri"/>
        <family val="2"/>
        <scheme val="minor"/>
      </rPr>
      <t xml:space="preserve"> </t>
    </r>
  </si>
  <si>
    <r>
      <t xml:space="preserve"> </t>
    </r>
    <r>
      <rPr>
        <sz val="11"/>
        <color indexed="8"/>
        <rFont val="Calibri"/>
        <family val="2"/>
        <scheme val="minor"/>
      </rPr>
      <t xml:space="preserve">R.A.N (Regional Australia Network): Isaac </t>
    </r>
    <r>
      <rPr>
        <sz val="11"/>
        <rFont val="Calibri"/>
        <family val="2"/>
        <scheme val="minor"/>
      </rPr>
      <t xml:space="preserve"> </t>
    </r>
  </si>
  <si>
    <r>
      <t xml:space="preserve"> </t>
    </r>
    <r>
      <rPr>
        <sz val="11"/>
        <color indexed="8"/>
        <rFont val="Calibri"/>
        <family val="2"/>
        <scheme val="minor"/>
      </rPr>
      <t xml:space="preserve">Isaac </t>
    </r>
    <r>
      <rPr>
        <sz val="11"/>
        <rFont val="Calibri"/>
        <family val="2"/>
        <scheme val="minor"/>
      </rPr>
      <t xml:space="preserve"> </t>
    </r>
  </si>
  <si>
    <r>
      <t xml:space="preserve"> </t>
    </r>
    <r>
      <rPr>
        <sz val="11"/>
        <color indexed="8"/>
        <rFont val="Calibri"/>
        <family val="2"/>
        <scheme val="minor"/>
      </rPr>
      <t xml:space="preserve">The project will deploy a fixed wireless network in the Isaac region. The network will extend high-speed broadband connectivity into areas with limited existing coverage, enabling the uptake of new agricultural and business technologies for local livestock producers, including a new beef processing plant, and improving access to telehealth and education services for residents. </t>
    </r>
    <r>
      <rPr>
        <sz val="11"/>
        <rFont val="Calibri"/>
        <family val="2"/>
        <scheme val="minor"/>
      </rPr>
      <t xml:space="preserve"> </t>
    </r>
  </si>
  <si>
    <r>
      <t xml:space="preserve"> </t>
    </r>
    <r>
      <rPr>
        <sz val="11"/>
        <color indexed="8"/>
        <rFont val="Calibri"/>
        <family val="2"/>
        <scheme val="minor"/>
      </rPr>
      <t xml:space="preserve">R.A.N (Regional Australia Network): Napranum </t>
    </r>
    <r>
      <rPr>
        <sz val="11"/>
        <rFont val="Calibri"/>
        <family val="2"/>
        <scheme val="minor"/>
      </rPr>
      <t xml:space="preserve"> </t>
    </r>
  </si>
  <si>
    <r>
      <t xml:space="preserve"> </t>
    </r>
    <r>
      <rPr>
        <sz val="11"/>
        <color indexed="8"/>
        <rFont val="Calibri"/>
        <family val="2"/>
        <scheme val="minor"/>
      </rPr>
      <t xml:space="preserve">Napranum </t>
    </r>
    <r>
      <rPr>
        <sz val="11"/>
        <rFont val="Calibri"/>
        <family val="2"/>
        <scheme val="minor"/>
      </rPr>
      <t xml:space="preserve"> </t>
    </r>
  </si>
  <si>
    <r>
      <t xml:space="preserve"> </t>
    </r>
    <r>
      <rPr>
        <sz val="11"/>
        <color indexed="8"/>
        <rFont val="Calibri"/>
        <family val="2"/>
        <scheme val="minor"/>
      </rPr>
      <t xml:space="preserve">The project will deploy a fixed wireless network in the town of Napranum. The network will enable the efficient delivery of essential services, such as health, education, public safety and cultural heritage initiatives, by the Napranum Aboriginal Shire Council. </t>
    </r>
    <r>
      <rPr>
        <sz val="11"/>
        <rFont val="Calibri"/>
        <family val="2"/>
        <scheme val="minor"/>
      </rPr>
      <t xml:space="preserve"> </t>
    </r>
  </si>
  <si>
    <r>
      <t xml:space="preserve"> </t>
    </r>
    <r>
      <rPr>
        <sz val="11"/>
        <color indexed="8"/>
        <rFont val="Calibri"/>
        <family val="2"/>
        <scheme val="minor"/>
      </rPr>
      <t xml:space="preserve">R.A.N (Regional Australia Network): Paroo-Bulloo </t>
    </r>
    <r>
      <rPr>
        <sz val="11"/>
        <rFont val="Calibri"/>
        <family val="2"/>
        <scheme val="minor"/>
      </rPr>
      <t xml:space="preserve"> </t>
    </r>
  </si>
  <si>
    <r>
      <t xml:space="preserve"> </t>
    </r>
    <r>
      <rPr>
        <sz val="11"/>
        <color indexed="8"/>
        <rFont val="Calibri"/>
        <family val="2"/>
        <scheme val="minor"/>
      </rPr>
      <t xml:space="preserve">Paroo, Bulloo </t>
    </r>
    <r>
      <rPr>
        <sz val="11"/>
        <rFont val="Calibri"/>
        <family val="2"/>
        <scheme val="minor"/>
      </rPr>
      <t xml:space="preserve"> </t>
    </r>
  </si>
  <si>
    <r>
      <t xml:space="preserve"> </t>
    </r>
    <r>
      <rPr>
        <sz val="11"/>
        <color indexed="8"/>
        <rFont val="Calibri"/>
        <family val="2"/>
        <scheme val="minor"/>
      </rPr>
      <t xml:space="preserve">The project will deploy a fixed wireless network in the Paroo and Bulloo Shires. The network will extend high-speed broadband connectivity into areas with limited existing coverage, supporting the uptake of new agricultural and business technologies, as well as providing improved communications along two significant tourist routes. </t>
    </r>
    <r>
      <rPr>
        <sz val="11"/>
        <rFont val="Calibri"/>
        <family val="2"/>
        <scheme val="minor"/>
      </rPr>
      <t xml:space="preserve"> </t>
    </r>
  </si>
  <si>
    <r>
      <t xml:space="preserve"> </t>
    </r>
    <r>
      <rPr>
        <sz val="11"/>
        <color indexed="8"/>
        <rFont val="Calibri"/>
        <family val="2"/>
        <scheme val="minor"/>
      </rPr>
      <t xml:space="preserve">R.A.N (Regional Australia Network): Tambo </t>
    </r>
    <r>
      <rPr>
        <sz val="11"/>
        <rFont val="Calibri"/>
        <family val="2"/>
        <scheme val="minor"/>
      </rPr>
      <t xml:space="preserve"> </t>
    </r>
  </si>
  <si>
    <r>
      <t xml:space="preserve"> </t>
    </r>
    <r>
      <rPr>
        <sz val="11"/>
        <color indexed="8"/>
        <rFont val="Calibri"/>
        <family val="2"/>
        <scheme val="minor"/>
      </rPr>
      <t xml:space="preserve">Blackall-Tambo </t>
    </r>
    <r>
      <rPr>
        <sz val="11"/>
        <rFont val="Calibri"/>
        <family val="2"/>
        <scheme val="minor"/>
      </rPr>
      <t xml:space="preserve"> </t>
    </r>
  </si>
  <si>
    <r>
      <t xml:space="preserve"> </t>
    </r>
    <r>
      <rPr>
        <sz val="11"/>
        <color indexed="8"/>
        <rFont val="Calibri"/>
        <family val="2"/>
        <scheme val="minor"/>
      </rPr>
      <t xml:space="preserve">The project will deploy a fixed wireless network in the Blackall-Tambo Shire region. The network will extend high-speed broadband connectivity into areas with limited existing coverage, supporting the uptake of new agricultural and business technologies, as well as enabling the effective provision of local medical services through telehealth options. </t>
    </r>
    <r>
      <rPr>
        <sz val="11"/>
        <rFont val="Calibri"/>
        <family val="2"/>
        <scheme val="minor"/>
      </rPr>
      <t xml:space="preserve"> </t>
    </r>
  </si>
  <si>
    <r>
      <t xml:space="preserve"> </t>
    </r>
    <r>
      <rPr>
        <b/>
        <sz val="11"/>
        <color indexed="8"/>
        <rFont val="Calibri"/>
        <family val="2"/>
        <scheme val="minor"/>
      </rPr>
      <t xml:space="preserve">Wi-Sky QLD </t>
    </r>
    <r>
      <rPr>
        <sz val="11"/>
        <rFont val="Calibri"/>
        <family val="2"/>
        <scheme val="minor"/>
      </rPr>
      <t xml:space="preserve"> </t>
    </r>
  </si>
  <si>
    <r>
      <t xml:space="preserve"> </t>
    </r>
    <r>
      <rPr>
        <sz val="11"/>
        <color indexed="8"/>
        <rFont val="Calibri"/>
        <family val="2"/>
        <scheme val="minor"/>
      </rPr>
      <t xml:space="preserve">Etta Plains Station connectivity project </t>
    </r>
    <r>
      <rPr>
        <sz val="11"/>
        <rFont val="Calibri"/>
        <family val="2"/>
        <scheme val="minor"/>
      </rPr>
      <t xml:space="preserve"> </t>
    </r>
  </si>
  <si>
    <r>
      <t xml:space="preserve"> </t>
    </r>
    <r>
      <rPr>
        <sz val="11"/>
        <color indexed="8"/>
        <rFont val="Calibri"/>
        <family val="2"/>
        <scheme val="minor"/>
      </rPr>
      <t xml:space="preserve">Etta Plains </t>
    </r>
    <r>
      <rPr>
        <sz val="11"/>
        <rFont val="Calibri"/>
        <family val="2"/>
        <scheme val="minor"/>
      </rPr>
      <t xml:space="preserve"> </t>
    </r>
  </si>
  <si>
    <r>
      <t xml:space="preserve"> </t>
    </r>
    <r>
      <rPr>
        <sz val="11"/>
        <color indexed="8"/>
        <rFont val="Calibri"/>
        <family val="2"/>
        <scheme val="minor"/>
      </rPr>
      <t xml:space="preserve">The project will deploy a fixed wireless broadband and public Wi-Fi coverage to the Etta Plains area near Julia Creek. The network will enable the uptake of new agricultural and business technologies for a number of cattle stations and irrigators, as well as improving emergency communications in a flood-plain area. </t>
    </r>
    <r>
      <rPr>
        <sz val="11"/>
        <rFont val="Calibri"/>
        <family val="2"/>
        <scheme val="minor"/>
      </rPr>
      <t xml:space="preserve"> </t>
    </r>
  </si>
  <si>
    <r>
      <t xml:space="preserve"> </t>
    </r>
    <r>
      <rPr>
        <b/>
        <sz val="11"/>
        <color indexed="8"/>
        <rFont val="Calibri"/>
        <family val="2"/>
        <scheme val="minor"/>
      </rPr>
      <t xml:space="preserve">Dreamtilt Pty Ltd </t>
    </r>
    <r>
      <rPr>
        <sz val="11"/>
        <rFont val="Calibri"/>
        <family val="2"/>
        <scheme val="minor"/>
      </rPr>
      <t xml:space="preserve"> </t>
    </r>
  </si>
  <si>
    <r>
      <t xml:space="preserve"> </t>
    </r>
    <r>
      <rPr>
        <sz val="11"/>
        <color indexed="8"/>
        <rFont val="Calibri"/>
        <family val="2"/>
        <scheme val="minor"/>
      </rPr>
      <t xml:space="preserve">Benaraby Motorsports Complex Telecommunication Project </t>
    </r>
    <r>
      <rPr>
        <sz val="11"/>
        <rFont val="Calibri"/>
        <family val="2"/>
        <scheme val="minor"/>
      </rPr>
      <t xml:space="preserve"> </t>
    </r>
  </si>
  <si>
    <r>
      <t xml:space="preserve"> </t>
    </r>
    <r>
      <rPr>
        <sz val="11"/>
        <color indexed="8"/>
        <rFont val="Calibri"/>
        <family val="2"/>
        <scheme val="minor"/>
      </rPr>
      <t xml:space="preserve">Benaraby </t>
    </r>
    <r>
      <rPr>
        <sz val="11"/>
        <rFont val="Calibri"/>
        <family val="2"/>
        <scheme val="minor"/>
      </rPr>
      <t xml:space="preserve"> </t>
    </r>
  </si>
  <si>
    <r>
      <t xml:space="preserve"> </t>
    </r>
    <r>
      <rPr>
        <sz val="11"/>
        <color indexed="8"/>
        <rFont val="Calibri"/>
        <family val="2"/>
        <scheme val="minor"/>
      </rPr>
      <t xml:space="preserve">The project will deploy a fixed wireless network at the new Benaraby Motorplex. The network will provide high-speed broadband connectivity to the Motorplex and surrounding residential areas, enabling the new complex to host events attracting large numbers of tourists to the region and providing increased access to internet services for local residents. </t>
    </r>
    <r>
      <rPr>
        <sz val="11"/>
        <rFont val="Calibri"/>
        <family val="2"/>
        <scheme val="minor"/>
      </rPr>
      <t xml:space="preserve"> </t>
    </r>
  </si>
  <si>
    <r>
      <t xml:space="preserve"> </t>
    </r>
    <r>
      <rPr>
        <sz val="11"/>
        <color indexed="8"/>
        <rFont val="Calibri"/>
        <family val="2"/>
        <scheme val="minor"/>
      </rPr>
      <t xml:space="preserve">Murweh Satellite to Fixed Line Technology Change: Augathella </t>
    </r>
    <r>
      <rPr>
        <sz val="11"/>
        <rFont val="Calibri"/>
        <family val="2"/>
        <scheme val="minor"/>
      </rPr>
      <t xml:space="preserve"> </t>
    </r>
  </si>
  <si>
    <r>
      <t xml:space="preserve"> </t>
    </r>
    <r>
      <rPr>
        <sz val="11"/>
        <color indexed="8"/>
        <rFont val="Calibri"/>
        <family val="2"/>
        <scheme val="minor"/>
      </rPr>
      <t xml:space="preserve">Augathella </t>
    </r>
    <r>
      <rPr>
        <sz val="11"/>
        <rFont val="Calibri"/>
        <family val="2"/>
        <scheme val="minor"/>
      </rPr>
      <t xml:space="preserve"> </t>
    </r>
  </si>
  <si>
    <r>
      <t xml:space="preserve"> </t>
    </r>
    <r>
      <rPr>
        <sz val="11"/>
        <color indexed="8"/>
        <rFont val="Calibri"/>
        <family val="2"/>
        <scheme val="minor"/>
      </rPr>
      <t xml:space="preserve">The project will upgrade the NBN access technology in the Murweh Shire town of Augathella from Sky Muster satellite to Fibre to the Premises. The upgrade will support the operations of local businesses, increasing regional output and local employment, as well as improving access to telehealth and education services for residents. </t>
    </r>
    <r>
      <rPr>
        <sz val="11"/>
        <rFont val="Calibri"/>
        <family val="2"/>
        <scheme val="minor"/>
      </rPr>
      <t xml:space="preserve"> </t>
    </r>
  </si>
  <si>
    <r>
      <t xml:space="preserve"> </t>
    </r>
    <r>
      <rPr>
        <b/>
        <sz val="11"/>
        <color indexed="8"/>
        <rFont val="Calibri"/>
        <family val="2"/>
        <scheme val="minor"/>
      </rPr>
      <t xml:space="preserve">NBN Co </t>
    </r>
    <r>
      <rPr>
        <sz val="11"/>
        <rFont val="Calibri"/>
        <family val="2"/>
        <scheme val="minor"/>
      </rPr>
      <t xml:space="preserve"> </t>
    </r>
  </si>
  <si>
    <r>
      <t xml:space="preserve"> </t>
    </r>
    <r>
      <rPr>
        <sz val="11"/>
        <color indexed="8"/>
        <rFont val="Calibri"/>
        <family val="2"/>
        <scheme val="minor"/>
      </rPr>
      <t xml:space="preserve">Murweh Satellite to Fixed Line Technology Change: Morven </t>
    </r>
    <r>
      <rPr>
        <sz val="11"/>
        <rFont val="Calibri"/>
        <family val="2"/>
        <scheme val="minor"/>
      </rPr>
      <t xml:space="preserve"> </t>
    </r>
  </si>
  <si>
    <r>
      <t xml:space="preserve"> </t>
    </r>
    <r>
      <rPr>
        <sz val="11"/>
        <color indexed="8"/>
        <rFont val="Calibri"/>
        <family val="2"/>
        <scheme val="minor"/>
      </rPr>
      <t xml:space="preserve">Morven </t>
    </r>
    <r>
      <rPr>
        <sz val="11"/>
        <rFont val="Calibri"/>
        <family val="2"/>
        <scheme val="minor"/>
      </rPr>
      <t xml:space="preserve"> </t>
    </r>
  </si>
  <si>
    <r>
      <t xml:space="preserve"> </t>
    </r>
    <r>
      <rPr>
        <sz val="11"/>
        <color indexed="8"/>
        <rFont val="Calibri"/>
        <family val="2"/>
        <scheme val="minor"/>
      </rPr>
      <t xml:space="preserve">The project will upgrade the NBN access technology in the Murweh Shire town of Morven from Sky Muster satellite to Fibre to the Premises. The upgrade will support the operations of local businesses, increasing regional output and local employment, as well as improving access to telehealth and education for residents. </t>
    </r>
    <r>
      <rPr>
        <sz val="11"/>
        <rFont val="Calibri"/>
        <family val="2"/>
        <scheme val="minor"/>
      </rPr>
      <t xml:space="preserve"> </t>
    </r>
  </si>
  <si>
    <r>
      <t xml:space="preserve"> </t>
    </r>
    <r>
      <rPr>
        <sz val="11"/>
        <color indexed="8"/>
        <rFont val="Calibri"/>
        <family val="2"/>
        <scheme val="minor"/>
      </rPr>
      <t xml:space="preserve">Surat Satellite to Fibre to the Premise Technology Switch </t>
    </r>
    <r>
      <rPr>
        <sz val="11"/>
        <rFont val="Calibri"/>
        <family val="2"/>
        <scheme val="minor"/>
      </rPr>
      <t xml:space="preserve"> </t>
    </r>
  </si>
  <si>
    <r>
      <t xml:space="preserve"> </t>
    </r>
    <r>
      <rPr>
        <sz val="11"/>
        <color indexed="8"/>
        <rFont val="Calibri"/>
        <family val="2"/>
        <scheme val="minor"/>
      </rPr>
      <t xml:space="preserve">Surat </t>
    </r>
    <r>
      <rPr>
        <sz val="11"/>
        <rFont val="Calibri"/>
        <family val="2"/>
        <scheme val="minor"/>
      </rPr>
      <t xml:space="preserve"> </t>
    </r>
  </si>
  <si>
    <r>
      <t xml:space="preserve"> </t>
    </r>
    <r>
      <rPr>
        <sz val="11"/>
        <color indexed="8"/>
        <rFont val="Calibri"/>
        <family val="2"/>
        <scheme val="minor"/>
      </rPr>
      <t xml:space="preserve">The project will upgrade the NBN access technology in the South West Queensland town of Surat from Sky Muster satellite to Fibre to the Premises. The upgrade will support growth opportunities in a number of sectors, particularly tourism, and will improve health, education and public safety connectivity in the community. </t>
    </r>
    <r>
      <rPr>
        <sz val="11"/>
        <rFont val="Calibri"/>
        <family val="2"/>
        <scheme val="minor"/>
      </rPr>
      <t xml:space="preserve"> </t>
    </r>
  </si>
  <si>
    <r>
      <t xml:space="preserve"> </t>
    </r>
    <r>
      <rPr>
        <b/>
        <sz val="11"/>
        <color indexed="8"/>
        <rFont val="Calibri"/>
        <family val="2"/>
        <scheme val="minor"/>
      </rPr>
      <t xml:space="preserve">QCN Fibre </t>
    </r>
    <r>
      <rPr>
        <sz val="11"/>
        <rFont val="Calibri"/>
        <family val="2"/>
        <scheme val="minor"/>
      </rPr>
      <t xml:space="preserve"> </t>
    </r>
  </si>
  <si>
    <r>
      <t xml:space="preserve"> </t>
    </r>
    <r>
      <rPr>
        <sz val="11"/>
        <color indexed="8"/>
        <rFont val="Calibri"/>
        <family val="2"/>
        <scheme val="minor"/>
      </rPr>
      <t xml:space="preserve">QLD Central Highlands Project: Bluff </t>
    </r>
    <r>
      <rPr>
        <sz val="11"/>
        <rFont val="Calibri"/>
        <family val="2"/>
        <scheme val="minor"/>
      </rPr>
      <t xml:space="preserve"> </t>
    </r>
  </si>
  <si>
    <r>
      <t xml:space="preserve"> </t>
    </r>
    <r>
      <rPr>
        <sz val="11"/>
        <color indexed="8"/>
        <rFont val="Calibri"/>
        <family val="2"/>
        <scheme val="minor"/>
      </rPr>
      <t xml:space="preserve">Bluff </t>
    </r>
    <r>
      <rPr>
        <sz val="11"/>
        <rFont val="Calibri"/>
        <family val="2"/>
        <scheme val="minor"/>
      </rPr>
      <t xml:space="preserve"> </t>
    </r>
  </si>
  <si>
    <r>
      <t xml:space="preserve"> </t>
    </r>
    <r>
      <rPr>
        <sz val="11"/>
        <color indexed="8"/>
        <rFont val="Calibri"/>
        <family val="2"/>
        <scheme val="minor"/>
      </rPr>
      <t xml:space="preserve">The project will deploy a fixed wireless network to the town of Bluff, in the Central Highlands of Queensland. The network will extend high-speed broadband connectivity to the town, benefiting local community facilities, small businesses and residents. </t>
    </r>
    <r>
      <rPr>
        <sz val="11"/>
        <rFont val="Calibri"/>
        <family val="2"/>
        <scheme val="minor"/>
      </rPr>
      <t xml:space="preserve"> </t>
    </r>
  </si>
  <si>
    <r>
      <t xml:space="preserve"> </t>
    </r>
    <r>
      <rPr>
        <sz val="11"/>
        <color indexed="8"/>
        <rFont val="Calibri"/>
        <family val="2"/>
        <scheme val="minor"/>
      </rPr>
      <t xml:space="preserve">QLD Central Highlands Project: Dingo </t>
    </r>
    <r>
      <rPr>
        <sz val="11"/>
        <rFont val="Calibri"/>
        <family val="2"/>
        <scheme val="minor"/>
      </rPr>
      <t xml:space="preserve"> </t>
    </r>
  </si>
  <si>
    <r>
      <t xml:space="preserve"> </t>
    </r>
    <r>
      <rPr>
        <sz val="11"/>
        <color indexed="8"/>
        <rFont val="Calibri"/>
        <family val="2"/>
        <scheme val="minor"/>
      </rPr>
      <t xml:space="preserve">Dingo </t>
    </r>
    <r>
      <rPr>
        <sz val="11"/>
        <rFont val="Calibri"/>
        <family val="2"/>
        <scheme val="minor"/>
      </rPr>
      <t xml:space="preserve"> </t>
    </r>
  </si>
  <si>
    <r>
      <t xml:space="preserve"> </t>
    </r>
    <r>
      <rPr>
        <sz val="11"/>
        <color indexed="8"/>
        <rFont val="Calibri"/>
        <family val="2"/>
        <scheme val="minor"/>
      </rPr>
      <t xml:space="preserve">The project will deploy a fixed wireless network to the town of Dingo, in the Central Highlands of Queensland. The network will extend high-speed broadband connectivity to the town, benefiting local community facilities, small businesses and residents. </t>
    </r>
    <r>
      <rPr>
        <sz val="11"/>
        <rFont val="Calibri"/>
        <family val="2"/>
        <scheme val="minor"/>
      </rPr>
      <t xml:space="preserve"> </t>
    </r>
  </si>
  <si>
    <r>
      <t xml:space="preserve"> </t>
    </r>
    <r>
      <rPr>
        <sz val="11"/>
        <color indexed="8"/>
        <rFont val="Calibri"/>
        <family val="2"/>
        <scheme val="minor"/>
      </rPr>
      <t xml:space="preserve">QLD Central Highlands Project: Duaringa </t>
    </r>
    <r>
      <rPr>
        <sz val="11"/>
        <rFont val="Calibri"/>
        <family val="2"/>
        <scheme val="minor"/>
      </rPr>
      <t xml:space="preserve"> </t>
    </r>
  </si>
  <si>
    <r>
      <t xml:space="preserve"> </t>
    </r>
    <r>
      <rPr>
        <sz val="11"/>
        <color indexed="8"/>
        <rFont val="Calibri"/>
        <family val="2"/>
        <scheme val="minor"/>
      </rPr>
      <t xml:space="preserve">Duaringa </t>
    </r>
    <r>
      <rPr>
        <sz val="11"/>
        <rFont val="Calibri"/>
        <family val="2"/>
        <scheme val="minor"/>
      </rPr>
      <t xml:space="preserve"> </t>
    </r>
  </si>
  <si>
    <r>
      <t xml:space="preserve"> </t>
    </r>
    <r>
      <rPr>
        <sz val="11"/>
        <color indexed="8"/>
        <rFont val="Calibri"/>
        <family val="2"/>
        <scheme val="minor"/>
      </rPr>
      <t xml:space="preserve">The project will deploy a fixed wireless network to the town of Duaringa, in the Central Highlands of Queensland. The network will extend high-speed broadband connectivity to the town, benefiting local community facilities, small businesses and residents. </t>
    </r>
    <r>
      <rPr>
        <sz val="11"/>
        <rFont val="Calibri"/>
        <family val="2"/>
        <scheme val="minor"/>
      </rPr>
      <t xml:space="preserve"> </t>
    </r>
  </si>
  <si>
    <r>
      <t xml:space="preserve"> </t>
    </r>
    <r>
      <rPr>
        <sz val="11"/>
        <color indexed="8"/>
        <rFont val="Calibri"/>
        <family val="2"/>
        <scheme val="minor"/>
      </rPr>
      <t xml:space="preserve">Aurukun </t>
    </r>
    <r>
      <rPr>
        <sz val="11"/>
        <rFont val="Calibri"/>
        <family val="2"/>
        <scheme val="minor"/>
      </rPr>
      <t xml:space="preserve"> </t>
    </r>
  </si>
  <si>
    <r>
      <t xml:space="preserve"> </t>
    </r>
    <r>
      <rPr>
        <sz val="11"/>
        <color indexed="8"/>
        <rFont val="Calibri"/>
        <family val="2"/>
        <scheme val="minor"/>
      </rPr>
      <t xml:space="preserve">The project will upgrade the transmission and backhaul capacity at the existing Telstra 4GX mobile base station at Aurukun, a remote Indigenous community located on Cape York in Queensland. The upgrade will support online banking and financial transactions at existing retail businesses, as well as supporting local employment opportunities. </t>
    </r>
    <r>
      <rPr>
        <sz val="11"/>
        <rFont val="Calibri"/>
        <family val="2"/>
        <scheme val="minor"/>
      </rPr>
      <t xml:space="preserve"> </t>
    </r>
  </si>
  <si>
    <r>
      <t xml:space="preserve"> </t>
    </r>
    <r>
      <rPr>
        <sz val="11"/>
        <color indexed="8"/>
        <rFont val="Calibri"/>
        <family val="2"/>
        <scheme val="minor"/>
      </rPr>
      <t xml:space="preserve">Dajarra </t>
    </r>
    <r>
      <rPr>
        <sz val="11"/>
        <rFont val="Calibri"/>
        <family val="2"/>
        <scheme val="minor"/>
      </rPr>
      <t xml:space="preserve"> </t>
    </r>
  </si>
  <si>
    <r>
      <t xml:space="preserve"> </t>
    </r>
    <r>
      <rPr>
        <sz val="11"/>
        <color indexed="8"/>
        <rFont val="Calibri"/>
        <family val="2"/>
        <scheme val="minor"/>
      </rPr>
      <t xml:space="preserve">The project will upgrade antenna equipment and backhaul capacity at the existing 3G Telstra base station in Dajarra, to provide Telstra 4GX and Internet of Things coverage to the town and surrounding areas. The upgrade will support the operations of local businesses and enable remote working opportunities in the area. </t>
    </r>
    <r>
      <rPr>
        <sz val="11"/>
        <rFont val="Calibri"/>
        <family val="2"/>
        <scheme val="minor"/>
      </rPr>
      <t xml:space="preserve"> </t>
    </r>
  </si>
  <si>
    <r>
      <t xml:space="preserve"> </t>
    </r>
    <r>
      <rPr>
        <sz val="11"/>
        <color indexed="8"/>
        <rFont val="Calibri"/>
        <family val="2"/>
        <scheme val="minor"/>
      </rPr>
      <t xml:space="preserve">Lake Moondarra </t>
    </r>
    <r>
      <rPr>
        <sz val="11"/>
        <rFont val="Calibri"/>
        <family val="2"/>
        <scheme val="minor"/>
      </rPr>
      <t xml:space="preserve"> </t>
    </r>
  </si>
  <si>
    <r>
      <t xml:space="preserve"> </t>
    </r>
    <r>
      <rPr>
        <sz val="11"/>
        <color indexed="8"/>
        <rFont val="Calibri"/>
        <family val="2"/>
        <scheme val="minor"/>
      </rPr>
      <t xml:space="preserve">Mount Isa </t>
    </r>
    <r>
      <rPr>
        <sz val="11"/>
        <rFont val="Calibri"/>
        <family val="2"/>
        <scheme val="minor"/>
      </rPr>
      <t xml:space="preserve"> </t>
    </r>
  </si>
  <si>
    <r>
      <t xml:space="preserve"> </t>
    </r>
    <r>
      <rPr>
        <sz val="11"/>
        <color indexed="8"/>
        <rFont val="Calibri"/>
        <family val="2"/>
        <scheme val="minor"/>
      </rPr>
      <t xml:space="preserve">The project will deploy a new Telstra 4GX small cell base station to Lake Moondarra, the primary water supply facility for the Mount Isa region and an important social and recreation hub for the Mt Isa community. The new base station will enable improved tourism and retail services, water supply management, and public safety communications at the lake. </t>
    </r>
    <r>
      <rPr>
        <sz val="11"/>
        <rFont val="Calibri"/>
        <family val="2"/>
        <scheme val="minor"/>
      </rPr>
      <t xml:space="preserve"> </t>
    </r>
  </si>
  <si>
    <r>
      <t xml:space="preserve"> </t>
    </r>
    <r>
      <rPr>
        <sz val="11"/>
        <color indexed="8"/>
        <rFont val="Calibri"/>
        <family val="2"/>
        <scheme val="minor"/>
      </rPr>
      <t xml:space="preserve">Mornington Island </t>
    </r>
    <r>
      <rPr>
        <sz val="11"/>
        <rFont val="Calibri"/>
        <family val="2"/>
        <scheme val="minor"/>
      </rPr>
      <t xml:space="preserve"> </t>
    </r>
  </si>
  <si>
    <r>
      <t xml:space="preserve"> </t>
    </r>
    <r>
      <rPr>
        <sz val="11"/>
        <color indexed="8"/>
        <rFont val="Calibri"/>
        <family val="2"/>
        <scheme val="minor"/>
      </rPr>
      <t xml:space="preserve">Gununa </t>
    </r>
    <r>
      <rPr>
        <sz val="11"/>
        <rFont val="Calibri"/>
        <family val="2"/>
        <scheme val="minor"/>
      </rPr>
      <t xml:space="preserve"> </t>
    </r>
  </si>
  <si>
    <r>
      <t xml:space="preserve"> </t>
    </r>
    <r>
      <rPr>
        <sz val="11"/>
        <color indexed="8"/>
        <rFont val="Calibri"/>
        <family val="2"/>
        <scheme val="minor"/>
      </rPr>
      <t xml:space="preserve">The project will upgrade the capacity of the existing Telstra 4GX mobile facility in the Indigenous community of Gununa on Mornington Island. The project will also upgrade the existing fibre network between Mt Isa and Point Parker, and deploy a new mobile site near Century Mine, to provide microwave backhaul capacity to the Mornington Island. The upgrades will support the delivery of government services, as well as health and education resources. Improved connectivity will also support expanded business opportunities in cultural and fishing tourism. </t>
    </r>
    <r>
      <rPr>
        <sz val="11"/>
        <rFont val="Calibri"/>
        <family val="2"/>
        <scheme val="minor"/>
      </rPr>
      <t xml:space="preserve"> </t>
    </r>
  </si>
  <si>
    <r>
      <t xml:space="preserve"> </t>
    </r>
    <r>
      <rPr>
        <b/>
        <sz val="11"/>
        <color indexed="8"/>
        <rFont val="Calibri"/>
        <family val="2"/>
        <scheme val="minor"/>
      </rPr>
      <t xml:space="preserve">Wi-Sky Queensland Pty Ltd </t>
    </r>
    <r>
      <rPr>
        <sz val="11"/>
        <rFont val="Calibri"/>
        <family val="2"/>
        <scheme val="minor"/>
      </rPr>
      <t xml:space="preserve"> </t>
    </r>
  </si>
  <si>
    <r>
      <t xml:space="preserve"> </t>
    </r>
    <r>
      <rPr>
        <sz val="11"/>
        <color indexed="8"/>
        <rFont val="Calibri"/>
        <family val="2"/>
        <scheme val="minor"/>
      </rPr>
      <t xml:space="preserve">Wi-Sky QLD North West Queensland Connectivity Project: Julia Creek </t>
    </r>
    <r>
      <rPr>
        <sz val="11"/>
        <rFont val="Calibri"/>
        <family val="2"/>
        <scheme val="minor"/>
      </rPr>
      <t xml:space="preserve"> </t>
    </r>
  </si>
  <si>
    <r>
      <t xml:space="preserve"> </t>
    </r>
    <r>
      <rPr>
        <sz val="11"/>
        <color indexed="8"/>
        <rFont val="Calibri"/>
        <family val="2"/>
        <scheme val="minor"/>
      </rPr>
      <t xml:space="preserve">Julia Creek </t>
    </r>
    <r>
      <rPr>
        <sz val="11"/>
        <rFont val="Calibri"/>
        <family val="2"/>
        <scheme val="minor"/>
      </rPr>
      <t xml:space="preserve"> </t>
    </r>
  </si>
  <si>
    <r>
      <t xml:space="preserve"> </t>
    </r>
    <r>
      <rPr>
        <sz val="11"/>
        <color indexed="8"/>
        <rFont val="Calibri"/>
        <family val="2"/>
        <scheme val="minor"/>
      </rPr>
      <t xml:space="preserve">The project will deploy a fixed wireless broadband and public Wi-Fi coverage along the Flinders Highway between Richmond and Julia Creek. The network will enable the uptake of new agricultural and business technologies for pastoral producers and retail providers, including local online retailers and business operators. Improved connectivity will also improve access to telehealth, education services and public safety communications. </t>
    </r>
    <r>
      <rPr>
        <sz val="11"/>
        <rFont val="Calibri"/>
        <family val="2"/>
        <scheme val="minor"/>
      </rPr>
      <t xml:space="preserve"> </t>
    </r>
  </si>
  <si>
    <r>
      <t xml:space="preserve"> </t>
    </r>
    <r>
      <rPr>
        <sz val="11"/>
        <color indexed="8"/>
        <rFont val="Calibri"/>
        <family val="2"/>
        <scheme val="minor"/>
      </rPr>
      <t xml:space="preserve">Wi-Sky QLD North West Queensland Connectivity Project: Stamford </t>
    </r>
    <r>
      <rPr>
        <sz val="11"/>
        <rFont val="Calibri"/>
        <family val="2"/>
        <scheme val="minor"/>
      </rPr>
      <t xml:space="preserve"> </t>
    </r>
  </si>
  <si>
    <r>
      <t xml:space="preserve"> </t>
    </r>
    <r>
      <rPr>
        <sz val="11"/>
        <color indexed="8"/>
        <rFont val="Calibri"/>
        <family val="2"/>
        <scheme val="minor"/>
      </rPr>
      <t xml:space="preserve">Stamford </t>
    </r>
    <r>
      <rPr>
        <sz val="11"/>
        <rFont val="Calibri"/>
        <family val="2"/>
        <scheme val="minor"/>
      </rPr>
      <t xml:space="preserve"> </t>
    </r>
  </si>
  <si>
    <r>
      <t xml:space="preserve"> </t>
    </r>
    <r>
      <rPr>
        <sz val="11"/>
        <color indexed="8"/>
        <rFont val="Calibri"/>
        <family val="2"/>
        <scheme val="minor"/>
      </rPr>
      <t xml:space="preserve">The project will deploy a fixed wireless broadband and public Wi-Fi coverage along the Flinders Highway between Richmond and Stamford. The network will enable the uptake of new agricultural and business technologies for pastoral producers and retail providers, including local online retailers and business operators. Improved connectivity will also improve access to telehealth, education services and public safety communications. </t>
    </r>
    <r>
      <rPr>
        <sz val="11"/>
        <rFont val="Calibri"/>
        <family val="2"/>
        <scheme val="minor"/>
      </rPr>
      <t xml:space="preserve"> </t>
    </r>
  </si>
  <si>
    <r>
      <t xml:space="preserve"> </t>
    </r>
    <r>
      <rPr>
        <sz val="11"/>
        <color indexed="8"/>
        <rFont val="Calibri"/>
        <family val="2"/>
        <scheme val="minor"/>
      </rPr>
      <t xml:space="preserve">Ernabella </t>
    </r>
    <r>
      <rPr>
        <sz val="11"/>
        <rFont val="Calibri"/>
        <family val="2"/>
        <scheme val="minor"/>
      </rPr>
      <t xml:space="preserve"> </t>
    </r>
  </si>
  <si>
    <r>
      <t xml:space="preserve"> </t>
    </r>
    <r>
      <rPr>
        <sz val="11"/>
        <color indexed="8"/>
        <rFont val="Calibri"/>
        <family val="2"/>
        <scheme val="minor"/>
      </rPr>
      <t xml:space="preserve">Pukatja </t>
    </r>
    <r>
      <rPr>
        <sz val="11"/>
        <rFont val="Calibri"/>
        <family val="2"/>
        <scheme val="minor"/>
      </rPr>
      <t xml:space="preserve"> </t>
    </r>
  </si>
  <si>
    <r>
      <t xml:space="preserve"> </t>
    </r>
    <r>
      <rPr>
        <sz val="11"/>
        <color indexed="8"/>
        <rFont val="Calibri"/>
        <family val="2"/>
        <scheme val="minor"/>
      </rPr>
      <t xml:space="preserve">SA </t>
    </r>
    <r>
      <rPr>
        <sz val="11"/>
        <rFont val="Calibri"/>
        <family val="2"/>
        <scheme val="minor"/>
      </rPr>
      <t xml:space="preserve"> </t>
    </r>
  </si>
  <si>
    <r>
      <t xml:space="preserve"> </t>
    </r>
    <r>
      <rPr>
        <sz val="11"/>
        <color indexed="8"/>
        <rFont val="Calibri"/>
        <family val="2"/>
        <scheme val="minor"/>
      </rPr>
      <t xml:space="preserve">The project will upgrade the backhaul capacity to the existing Telstra 4G mobile tower in Ernabella (Pukatja). The upgrade will provide improved coverage and user throughput speeds for the Ernabella township and the surrounding community, including the local airstrip. </t>
    </r>
    <r>
      <rPr>
        <sz val="11"/>
        <rFont val="Calibri"/>
        <family val="2"/>
        <scheme val="minor"/>
      </rPr>
      <t xml:space="preserve"> </t>
    </r>
  </si>
  <si>
    <r>
      <t xml:space="preserve"> </t>
    </r>
    <r>
      <rPr>
        <sz val="11"/>
        <color indexed="8"/>
        <rFont val="Calibri"/>
        <family val="2"/>
        <scheme val="minor"/>
      </rPr>
      <t xml:space="preserve">Far North SA </t>
    </r>
    <r>
      <rPr>
        <sz val="11"/>
        <rFont val="Calibri"/>
        <family val="2"/>
        <scheme val="minor"/>
      </rPr>
      <t xml:space="preserve"> </t>
    </r>
  </si>
  <si>
    <r>
      <t xml:space="preserve"> </t>
    </r>
    <r>
      <rPr>
        <sz val="11"/>
        <color indexed="8"/>
        <rFont val="Calibri"/>
        <family val="2"/>
        <scheme val="minor"/>
      </rPr>
      <t xml:space="preserve">APY Lands, Leigh Creek, Hawker </t>
    </r>
    <r>
      <rPr>
        <sz val="11"/>
        <rFont val="Calibri"/>
        <family val="2"/>
        <scheme val="minor"/>
      </rPr>
      <t xml:space="preserve"> </t>
    </r>
  </si>
  <si>
    <r>
      <t xml:space="preserve"> </t>
    </r>
    <r>
      <rPr>
        <sz val="11"/>
        <color indexed="8"/>
        <rFont val="Calibri"/>
        <family val="2"/>
        <scheme val="minor"/>
      </rPr>
      <t xml:space="preserve">The project will upgrade key transmission infrastructure between Hawker and Leigh Creek in South Australia’s far north, expanding the available core network capacity into Leigh Creek and Marree. This will facilitate the provision of fixed broadband services to Leigh Creek Area School and Marree Aboriginal School. The project will also upgrade the transmission capacity at Telstra’s Mount Scott and Leigh Creek base stations, enabling improved 4G access. Telstra also will commission 4G Satellite Small Cells into the communities of Dalhousie Springs, Yunyarinyi, Nyapari, Murputja, Kalka, Kanpi and Watinuma. </t>
    </r>
    <r>
      <rPr>
        <sz val="11"/>
        <rFont val="Calibri"/>
        <family val="2"/>
        <scheme val="minor"/>
      </rPr>
      <t xml:space="preserve"> </t>
    </r>
  </si>
  <si>
    <r>
      <t xml:space="preserve"> </t>
    </r>
    <r>
      <rPr>
        <sz val="11"/>
        <color indexed="8"/>
        <rFont val="Calibri"/>
        <family val="2"/>
        <scheme val="minor"/>
      </rPr>
      <t xml:space="preserve">Wudinna Satellite to Fixed Line Technology Change </t>
    </r>
    <r>
      <rPr>
        <sz val="11"/>
        <rFont val="Calibri"/>
        <family val="2"/>
        <scheme val="minor"/>
      </rPr>
      <t xml:space="preserve"> </t>
    </r>
  </si>
  <si>
    <r>
      <t xml:space="preserve"> </t>
    </r>
    <r>
      <rPr>
        <sz val="11"/>
        <color indexed="8"/>
        <rFont val="Calibri"/>
        <family val="2"/>
        <scheme val="minor"/>
      </rPr>
      <t xml:space="preserve">Wudinna </t>
    </r>
    <r>
      <rPr>
        <sz val="11"/>
        <rFont val="Calibri"/>
        <family val="2"/>
        <scheme val="minor"/>
      </rPr>
      <t xml:space="preserve"> </t>
    </r>
  </si>
  <si>
    <r>
      <t xml:space="preserve"> </t>
    </r>
    <r>
      <rPr>
        <sz val="11"/>
        <color indexed="8"/>
        <rFont val="Calibri"/>
        <family val="2"/>
        <scheme val="minor"/>
      </rPr>
      <t xml:space="preserve">The project will upgrade the NBN service technology in the town of Wudinna from NBN Sky Muster to NBN Fibre to the Premises. The upgrade will improve access to online education and health services, expand economic opportunities and increase connectedness and digital capabilities in the community. </t>
    </r>
    <r>
      <rPr>
        <sz val="11"/>
        <rFont val="Calibri"/>
        <family val="2"/>
        <scheme val="minor"/>
      </rPr>
      <t xml:space="preserve"> </t>
    </r>
  </si>
  <si>
    <r>
      <t xml:space="preserve"> </t>
    </r>
    <r>
      <rPr>
        <b/>
        <sz val="11"/>
        <color indexed="8"/>
        <rFont val="Calibri"/>
        <family val="2"/>
        <scheme val="minor"/>
      </rPr>
      <t xml:space="preserve">Fortytwo24 Pty Ltd </t>
    </r>
    <r>
      <rPr>
        <sz val="11"/>
        <rFont val="Calibri"/>
        <family val="2"/>
        <scheme val="minor"/>
      </rPr>
      <t xml:space="preserve"> </t>
    </r>
  </si>
  <si>
    <r>
      <t xml:space="preserve"> </t>
    </r>
    <r>
      <rPr>
        <sz val="11"/>
        <color indexed="8"/>
        <rFont val="Calibri"/>
        <family val="2"/>
        <scheme val="minor"/>
      </rPr>
      <t xml:space="preserve">Enhancing Australia's Sovereign Space Capability </t>
    </r>
    <r>
      <rPr>
        <sz val="11"/>
        <rFont val="Calibri"/>
        <family val="2"/>
        <scheme val="minor"/>
      </rPr>
      <t xml:space="preserve"> </t>
    </r>
  </si>
  <si>
    <r>
      <t xml:space="preserve"> </t>
    </r>
    <r>
      <rPr>
        <sz val="11"/>
        <color indexed="8"/>
        <rFont val="Calibri"/>
        <family val="2"/>
        <scheme val="minor"/>
      </rPr>
      <t xml:space="preserve">Melton Mowbray </t>
    </r>
    <r>
      <rPr>
        <sz val="11"/>
        <rFont val="Calibri"/>
        <family val="2"/>
        <scheme val="minor"/>
      </rPr>
      <t xml:space="preserve"> </t>
    </r>
  </si>
  <si>
    <r>
      <t xml:space="preserve"> </t>
    </r>
    <r>
      <rPr>
        <sz val="11"/>
        <color indexed="8"/>
        <rFont val="Calibri"/>
        <family val="2"/>
        <scheme val="minor"/>
      </rPr>
      <t xml:space="preserve">TAS </t>
    </r>
    <r>
      <rPr>
        <sz val="11"/>
        <rFont val="Calibri"/>
        <family val="2"/>
        <scheme val="minor"/>
      </rPr>
      <t xml:space="preserve"> </t>
    </r>
  </si>
  <si>
    <r>
      <t xml:space="preserve"> </t>
    </r>
    <r>
      <rPr>
        <sz val="11"/>
        <color indexed="8"/>
        <rFont val="Calibri"/>
        <family val="2"/>
        <scheme val="minor"/>
      </rPr>
      <t xml:space="preserve">The project will deploy an optical fibre extension between the Midlands Highway and Bisdee Tier to provide 10 Gbps data capacity to the Greenhill Observatory operated by the University of Tasmania. Improved connectivity at the Greenhill Observatory will allow UTAS and Tasmania to access applied commercial development opportunities in the burgeoning space industry, in partnership with government, local and international companies, and research agencies. This will assist to diversify the Tasmanian economy towards a high-value industry.  </t>
    </r>
    <r>
      <rPr>
        <sz val="11"/>
        <rFont val="Calibri"/>
        <family val="2"/>
        <scheme val="minor"/>
      </rPr>
      <t xml:space="preserve"> </t>
    </r>
  </si>
  <si>
    <r>
      <t xml:space="preserve"> </t>
    </r>
    <r>
      <rPr>
        <sz val="11"/>
        <color indexed="8"/>
        <rFont val="Calibri"/>
        <family val="2"/>
        <scheme val="minor"/>
      </rPr>
      <t xml:space="preserve">Geeveston Fixed Wireless to Fibre to the Premise Technology Change </t>
    </r>
    <r>
      <rPr>
        <sz val="11"/>
        <rFont val="Calibri"/>
        <family val="2"/>
        <scheme val="minor"/>
      </rPr>
      <t xml:space="preserve"> </t>
    </r>
  </si>
  <si>
    <r>
      <t xml:space="preserve"> </t>
    </r>
    <r>
      <rPr>
        <sz val="11"/>
        <color indexed="8"/>
        <rFont val="Calibri"/>
        <family val="2"/>
        <scheme val="minor"/>
      </rPr>
      <t xml:space="preserve">Geeveston </t>
    </r>
    <r>
      <rPr>
        <sz val="11"/>
        <rFont val="Calibri"/>
        <family val="2"/>
        <scheme val="minor"/>
      </rPr>
      <t xml:space="preserve"> </t>
    </r>
  </si>
  <si>
    <r>
      <t xml:space="preserve"> </t>
    </r>
    <r>
      <rPr>
        <sz val="11"/>
        <color indexed="8"/>
        <rFont val="Calibri"/>
        <family val="2"/>
        <scheme val="minor"/>
      </rPr>
      <t xml:space="preserve">The project will upgrade the NBN access technology in the Huon Valley town of Geeveston from Fixed Wireless to Fibre to the Premises. The upgrade will support improved connectivity for a number of local industries, as well as for health centres and local schools. </t>
    </r>
    <r>
      <rPr>
        <sz val="11"/>
        <rFont val="Calibri"/>
        <family val="2"/>
        <scheme val="minor"/>
      </rPr>
      <t xml:space="preserve"> </t>
    </r>
  </si>
  <si>
    <r>
      <t xml:space="preserve"> </t>
    </r>
    <r>
      <rPr>
        <sz val="11"/>
        <color indexed="8"/>
        <rFont val="Calibri"/>
        <family val="2"/>
        <scheme val="minor"/>
      </rPr>
      <t xml:space="preserve">Jericho </t>
    </r>
    <r>
      <rPr>
        <sz val="11"/>
        <rFont val="Calibri"/>
        <family val="2"/>
        <scheme val="minor"/>
      </rPr>
      <t xml:space="preserve"> </t>
    </r>
  </si>
  <si>
    <r>
      <t xml:space="preserve"> </t>
    </r>
    <r>
      <rPr>
        <sz val="11"/>
        <color indexed="8"/>
        <rFont val="Calibri"/>
        <family val="2"/>
        <scheme val="minor"/>
      </rPr>
      <t xml:space="preserve">The project will upgrade antenna equipment and backhaul capacity at the existing 3G Telstra base station in Jericho to provide Telstra 4GX and Internet of Things coverage to the town and surrounding areas. The upgrade will enable increased commuter safety along a major transport route, as well as improving the attractiveness of the area as a tourist location. </t>
    </r>
    <r>
      <rPr>
        <sz val="11"/>
        <rFont val="Calibri"/>
        <family val="2"/>
        <scheme val="minor"/>
      </rPr>
      <t xml:space="preserve"> </t>
    </r>
  </si>
  <si>
    <r>
      <t xml:space="preserve"> </t>
    </r>
    <r>
      <rPr>
        <sz val="11"/>
        <color indexed="8"/>
        <rFont val="Calibri"/>
        <family val="2"/>
        <scheme val="minor"/>
      </rPr>
      <t xml:space="preserve">King Island </t>
    </r>
    <r>
      <rPr>
        <sz val="11"/>
        <rFont val="Calibri"/>
        <family val="2"/>
        <scheme val="minor"/>
      </rPr>
      <t xml:space="preserve"> </t>
    </r>
  </si>
  <si>
    <r>
      <t xml:space="preserve"> </t>
    </r>
    <r>
      <rPr>
        <sz val="11"/>
        <color indexed="8"/>
        <rFont val="Calibri"/>
        <family val="2"/>
        <scheme val="minor"/>
      </rPr>
      <t xml:space="preserve">The project will upgrade the telecommunications network on King Island by upgrading the microwave transmission link between Victoria and King Island to significantly increase capacity, as well as deploying several new 4G sites and upgrading existing mobile network facilities across the island to provide new and enhanced mobile services to residents and businesses.  </t>
    </r>
    <r>
      <rPr>
        <sz val="11"/>
        <rFont val="Calibri"/>
        <family val="2"/>
        <scheme val="minor"/>
      </rPr>
      <t xml:space="preserve"> </t>
    </r>
  </si>
  <si>
    <r>
      <t xml:space="preserve"> </t>
    </r>
    <r>
      <rPr>
        <sz val="11"/>
        <color indexed="8"/>
        <rFont val="Calibri"/>
        <family val="2"/>
        <scheme val="minor"/>
      </rPr>
      <t xml:space="preserve">TAS Schools </t>
    </r>
    <r>
      <rPr>
        <sz val="11"/>
        <rFont val="Calibri"/>
        <family val="2"/>
        <scheme val="minor"/>
      </rPr>
      <t xml:space="preserve"> </t>
    </r>
  </si>
  <si>
    <r>
      <t xml:space="preserve"> </t>
    </r>
    <r>
      <rPr>
        <sz val="11"/>
        <color indexed="8"/>
        <rFont val="Calibri"/>
        <family val="2"/>
        <scheme val="minor"/>
      </rPr>
      <t xml:space="preserve">Wesley Vale, Bagdad, Dunally, Forest, Glen Huon, Molesworth, Nubeena, Yolla, Sheffield </t>
    </r>
    <r>
      <rPr>
        <sz val="11"/>
        <rFont val="Calibri"/>
        <family val="2"/>
        <scheme val="minor"/>
      </rPr>
      <t xml:space="preserve"> </t>
    </r>
  </si>
  <si>
    <r>
      <t xml:space="preserve"> </t>
    </r>
    <r>
      <rPr>
        <sz val="11"/>
        <color indexed="8"/>
        <rFont val="Calibri"/>
        <family val="2"/>
        <scheme val="minor"/>
      </rPr>
      <t xml:space="preserve">The project will upgrade and extend wideband connectivity to nine regional schools in Tasmania. This will involve the extension of new fibre to the schools as well as core transmission capacity upgrades to enable high-speed data services. The upgrade will also provide broader improvements to Telstra services in each community. </t>
    </r>
    <r>
      <rPr>
        <sz val="11"/>
        <rFont val="Calibri"/>
        <family val="2"/>
        <scheme val="minor"/>
      </rPr>
      <t xml:space="preserve"> </t>
    </r>
  </si>
  <si>
    <r>
      <t xml:space="preserve"> </t>
    </r>
    <r>
      <rPr>
        <sz val="11"/>
        <color indexed="8"/>
        <rFont val="Calibri"/>
        <family val="2"/>
        <scheme val="minor"/>
      </rPr>
      <t xml:space="preserve">R.A.N (Regional Australia Network): Swan Hill </t>
    </r>
    <r>
      <rPr>
        <sz val="11"/>
        <rFont val="Calibri"/>
        <family val="2"/>
        <scheme val="minor"/>
      </rPr>
      <t xml:space="preserve"> </t>
    </r>
  </si>
  <si>
    <r>
      <t xml:space="preserve"> </t>
    </r>
    <r>
      <rPr>
        <sz val="11"/>
        <color indexed="8"/>
        <rFont val="Calibri"/>
        <family val="2"/>
        <scheme val="minor"/>
      </rPr>
      <t xml:space="preserve">Swan Hill </t>
    </r>
    <r>
      <rPr>
        <sz val="11"/>
        <rFont val="Calibri"/>
        <family val="2"/>
        <scheme val="minor"/>
      </rPr>
      <t xml:space="preserve"> </t>
    </r>
  </si>
  <si>
    <r>
      <t xml:space="preserve"> </t>
    </r>
    <r>
      <rPr>
        <sz val="11"/>
        <color indexed="8"/>
        <rFont val="Calibri"/>
        <family val="2"/>
        <scheme val="minor"/>
      </rPr>
      <t xml:space="preserve">VIC </t>
    </r>
    <r>
      <rPr>
        <sz val="11"/>
        <rFont val="Calibri"/>
        <family val="2"/>
        <scheme val="minor"/>
      </rPr>
      <t xml:space="preserve"> </t>
    </r>
  </si>
  <si>
    <r>
      <t xml:space="preserve"> </t>
    </r>
    <r>
      <rPr>
        <sz val="11"/>
        <color indexed="8"/>
        <rFont val="Calibri"/>
        <family val="2"/>
        <scheme val="minor"/>
      </rPr>
      <t xml:space="preserve">The project will deploy a fixed wireless network in the Swan Hill region.The network will enable the uptake of new agricultural and business technologies in a high-value irrigated farming area, as well as supporting local manufacturing and other diversification opportunities and improving access to telehealth and education. </t>
    </r>
    <r>
      <rPr>
        <sz val="11"/>
        <rFont val="Calibri"/>
        <family val="2"/>
        <scheme val="minor"/>
      </rPr>
      <t xml:space="preserve"> </t>
    </r>
  </si>
  <si>
    <r>
      <t xml:space="preserve"> </t>
    </r>
    <r>
      <rPr>
        <sz val="11"/>
        <color indexed="8"/>
        <rFont val="Calibri"/>
        <family val="2"/>
        <scheme val="minor"/>
      </rPr>
      <t xml:space="preserve">Fixed Wireless to Fibre to the Premises Technology Change: Hopetoun </t>
    </r>
    <r>
      <rPr>
        <sz val="11"/>
        <rFont val="Calibri"/>
        <family val="2"/>
        <scheme val="minor"/>
      </rPr>
      <t xml:space="preserve"> </t>
    </r>
  </si>
  <si>
    <r>
      <t xml:space="preserve"> </t>
    </r>
    <r>
      <rPr>
        <sz val="11"/>
        <color indexed="8"/>
        <rFont val="Calibri"/>
        <family val="2"/>
        <scheme val="minor"/>
      </rPr>
      <t xml:space="preserve">Hopetoun </t>
    </r>
    <r>
      <rPr>
        <sz val="11"/>
        <rFont val="Calibri"/>
        <family val="2"/>
        <scheme val="minor"/>
      </rPr>
      <t xml:space="preserve"> </t>
    </r>
  </si>
  <si>
    <r>
      <t xml:space="preserve"> </t>
    </r>
    <r>
      <rPr>
        <sz val="11"/>
        <color indexed="8"/>
        <rFont val="Calibri"/>
        <family val="2"/>
        <scheme val="minor"/>
      </rPr>
      <t xml:space="preserve">The project will upgrade the NBN access technology in the Southern Mallee town of Hopetoun from Fixed Wireless to Fibre to the Premises. The upgrade will provide improved connectivity to increase the economic competitiveness of the region and enable more efficient service delivery in the wider Southern Mallee area. </t>
    </r>
    <r>
      <rPr>
        <sz val="11"/>
        <rFont val="Calibri"/>
        <family val="2"/>
        <scheme val="minor"/>
      </rPr>
      <t xml:space="preserve"> </t>
    </r>
  </si>
  <si>
    <r>
      <t xml:space="preserve"> </t>
    </r>
    <r>
      <rPr>
        <sz val="11"/>
        <color indexed="8"/>
        <rFont val="Calibri"/>
        <family val="2"/>
        <scheme val="minor"/>
      </rPr>
      <t xml:space="preserve">Fixed Wireless to Fibre to the Premises Technology Change: Murchison </t>
    </r>
    <r>
      <rPr>
        <sz val="11"/>
        <rFont val="Calibri"/>
        <family val="2"/>
        <scheme val="minor"/>
      </rPr>
      <t xml:space="preserve"> </t>
    </r>
  </si>
  <si>
    <r>
      <t xml:space="preserve"> </t>
    </r>
    <r>
      <rPr>
        <sz val="11"/>
        <color indexed="8"/>
        <rFont val="Calibri"/>
        <family val="2"/>
        <scheme val="minor"/>
      </rPr>
      <t xml:space="preserve">Murchison </t>
    </r>
    <r>
      <rPr>
        <sz val="11"/>
        <rFont val="Calibri"/>
        <family val="2"/>
        <scheme val="minor"/>
      </rPr>
      <t xml:space="preserve"> </t>
    </r>
  </si>
  <si>
    <r>
      <t xml:space="preserve"> </t>
    </r>
    <r>
      <rPr>
        <sz val="11"/>
        <color indexed="8"/>
        <rFont val="Calibri"/>
        <family val="2"/>
        <scheme val="minor"/>
      </rPr>
      <t xml:space="preserve">The project will upgrade the NBN access technology in the Goulburn Valley town of Murchison from Fixed Wireless to Fibre to the Premises. The upgrade will provide improved connectivity to support local orchard, vineyard and dairy farm activities, as well as the delivery of health and education services to the community. </t>
    </r>
    <r>
      <rPr>
        <sz val="11"/>
        <rFont val="Calibri"/>
        <family val="2"/>
        <scheme val="minor"/>
      </rPr>
      <t xml:space="preserve"> </t>
    </r>
  </si>
  <si>
    <r>
      <t xml:space="preserve"> </t>
    </r>
    <r>
      <rPr>
        <sz val="11"/>
        <color indexed="8"/>
        <rFont val="Calibri"/>
        <family val="2"/>
        <scheme val="minor"/>
      </rPr>
      <t xml:space="preserve">Fixed Wireless to Fibre to the Premises Technology Change: Rushworth </t>
    </r>
    <r>
      <rPr>
        <sz val="11"/>
        <rFont val="Calibri"/>
        <family val="2"/>
        <scheme val="minor"/>
      </rPr>
      <t xml:space="preserve"> </t>
    </r>
  </si>
  <si>
    <r>
      <t xml:space="preserve"> </t>
    </r>
    <r>
      <rPr>
        <sz val="11"/>
        <color indexed="8"/>
        <rFont val="Calibri"/>
        <family val="2"/>
        <scheme val="minor"/>
      </rPr>
      <t xml:space="preserve">Rushworth </t>
    </r>
    <r>
      <rPr>
        <sz val="11"/>
        <rFont val="Calibri"/>
        <family val="2"/>
        <scheme val="minor"/>
      </rPr>
      <t xml:space="preserve"> </t>
    </r>
  </si>
  <si>
    <r>
      <t xml:space="preserve"> </t>
    </r>
    <r>
      <rPr>
        <sz val="11"/>
        <color indexed="8"/>
        <rFont val="Calibri"/>
        <family val="2"/>
        <scheme val="minor"/>
      </rPr>
      <t xml:space="preserve">The project will upgrade the NBN access technology in the Campaspe Shire town of Rushworth from Fixed Wireless to Fibre to the Premises. The upgrade will provide improved connectivity to support growth opportunities in tourism and health services, as well as increasing access to other essential services. </t>
    </r>
    <r>
      <rPr>
        <sz val="11"/>
        <rFont val="Calibri"/>
        <family val="2"/>
        <scheme val="minor"/>
      </rPr>
      <t xml:space="preserve"> </t>
    </r>
  </si>
  <si>
    <r>
      <t xml:space="preserve"> </t>
    </r>
    <r>
      <rPr>
        <sz val="11"/>
        <color indexed="8"/>
        <rFont val="Calibri"/>
        <family val="2"/>
        <scheme val="minor"/>
      </rPr>
      <t xml:space="preserve">Fixed Wireless to Fibre to the Premises Technology Change: Teesdale </t>
    </r>
    <r>
      <rPr>
        <sz val="11"/>
        <rFont val="Calibri"/>
        <family val="2"/>
        <scheme val="minor"/>
      </rPr>
      <t xml:space="preserve"> </t>
    </r>
  </si>
  <si>
    <r>
      <t xml:space="preserve"> </t>
    </r>
    <r>
      <rPr>
        <sz val="11"/>
        <color indexed="8"/>
        <rFont val="Calibri"/>
        <family val="2"/>
        <scheme val="minor"/>
      </rPr>
      <t xml:space="preserve">Teesdale </t>
    </r>
    <r>
      <rPr>
        <sz val="11"/>
        <rFont val="Calibri"/>
        <family val="2"/>
        <scheme val="minor"/>
      </rPr>
      <t xml:space="preserve"> </t>
    </r>
  </si>
  <si>
    <r>
      <t xml:space="preserve"> </t>
    </r>
    <r>
      <rPr>
        <sz val="11"/>
        <color indexed="8"/>
        <rFont val="Calibri"/>
        <family val="2"/>
        <scheme val="minor"/>
      </rPr>
      <t xml:space="preserve">The project will upgrade the NBN access technology in the Golden Plains Shire town of Teesdale from Fixed Wireless to Fibre to the Premises. The upgrade will provide improved connectivity to support population growth in the town, as well as enabling access to new agricultural, business and education and training technologies for local businesses and residents. </t>
    </r>
    <r>
      <rPr>
        <sz val="11"/>
        <rFont val="Calibri"/>
        <family val="2"/>
        <scheme val="minor"/>
      </rPr>
      <t xml:space="preserve"> </t>
    </r>
  </si>
  <si>
    <r>
      <t xml:space="preserve"> </t>
    </r>
    <r>
      <rPr>
        <sz val="11"/>
        <color indexed="8"/>
        <rFont val="Calibri"/>
        <family val="2"/>
        <scheme val="minor"/>
      </rPr>
      <t xml:space="preserve">Fixed Wireless to Fibre to the Premises Technology Change: Timboon </t>
    </r>
    <r>
      <rPr>
        <sz val="11"/>
        <rFont val="Calibri"/>
        <family val="2"/>
        <scheme val="minor"/>
      </rPr>
      <t xml:space="preserve"> </t>
    </r>
  </si>
  <si>
    <r>
      <t xml:space="preserve"> </t>
    </r>
    <r>
      <rPr>
        <sz val="11"/>
        <color indexed="8"/>
        <rFont val="Calibri"/>
        <family val="2"/>
        <scheme val="minor"/>
      </rPr>
      <t xml:space="preserve">Timboon </t>
    </r>
    <r>
      <rPr>
        <sz val="11"/>
        <rFont val="Calibri"/>
        <family val="2"/>
        <scheme val="minor"/>
      </rPr>
      <t xml:space="preserve"> </t>
    </r>
  </si>
  <si>
    <r>
      <t xml:space="preserve"> </t>
    </r>
    <r>
      <rPr>
        <sz val="11"/>
        <color indexed="8"/>
        <rFont val="Calibri"/>
        <family val="2"/>
        <scheme val="minor"/>
      </rPr>
      <t xml:space="preserve">The project will upgrade the NBN access technology in the Corangamite town of Timboon from Fixed Wireless to Fibre to the Premises. The upgrade will provide improved connectivity to support growth opportunities in tourism and hospitality, as well as existing dairying, forestry and lime production operations. </t>
    </r>
    <r>
      <rPr>
        <sz val="11"/>
        <rFont val="Calibri"/>
        <family val="2"/>
        <scheme val="minor"/>
      </rPr>
      <t xml:space="preserve"> </t>
    </r>
  </si>
  <si>
    <r>
      <t xml:space="preserve"> </t>
    </r>
    <r>
      <rPr>
        <sz val="11"/>
        <color indexed="8"/>
        <rFont val="Calibri"/>
        <family val="2"/>
        <scheme val="minor"/>
      </rPr>
      <t xml:space="preserve">Broughton </t>
    </r>
    <r>
      <rPr>
        <sz val="11"/>
        <rFont val="Calibri"/>
        <family val="2"/>
        <scheme val="minor"/>
      </rPr>
      <t xml:space="preserve"> </t>
    </r>
  </si>
  <si>
    <r>
      <t xml:space="preserve"> </t>
    </r>
    <r>
      <rPr>
        <sz val="11"/>
        <color indexed="8"/>
        <rFont val="Calibri"/>
        <family val="2"/>
        <scheme val="minor"/>
      </rPr>
      <t xml:space="preserve">The project will deploy a Telstra 4G macro cell base station in the West Wimmera community of Broughton. The new base station will provide improved mobile coverage and capacity to support the uptake of new agricultural and business technologies in a mixed farming region, as well as enabling improved access to essential services including health, education and emergency communications. </t>
    </r>
    <r>
      <rPr>
        <sz val="11"/>
        <rFont val="Calibri"/>
        <family val="2"/>
        <scheme val="minor"/>
      </rPr>
      <t xml:space="preserve"> </t>
    </r>
  </si>
  <si>
    <r>
      <t xml:space="preserve"> </t>
    </r>
    <r>
      <rPr>
        <sz val="11"/>
        <color indexed="8"/>
        <rFont val="Calibri"/>
        <family val="2"/>
        <scheme val="minor"/>
      </rPr>
      <t xml:space="preserve">Cabbage Tree Creek </t>
    </r>
    <r>
      <rPr>
        <sz val="11"/>
        <rFont val="Calibri"/>
        <family val="2"/>
        <scheme val="minor"/>
      </rPr>
      <t xml:space="preserve"> </t>
    </r>
  </si>
  <si>
    <r>
      <t xml:space="preserve"> </t>
    </r>
    <r>
      <rPr>
        <sz val="11"/>
        <color indexed="8"/>
        <rFont val="Calibri"/>
        <family val="2"/>
        <scheme val="minor"/>
      </rPr>
      <t xml:space="preserve">The project will deploy a Telstra 4G small cell base station at Cabbage Tree Creek, located near Bairnsdale in East Gippsland. The new base station will provide improved mobile connectivity to support economic diversification opportunities in tourism, agriculture and performing arts, as well as increased access to essential services including health, education and emergency communications. </t>
    </r>
    <r>
      <rPr>
        <sz val="11"/>
        <rFont val="Calibri"/>
        <family val="2"/>
        <scheme val="minor"/>
      </rPr>
      <t xml:space="preserve"> </t>
    </r>
  </si>
  <si>
    <r>
      <t xml:space="preserve"> </t>
    </r>
    <r>
      <rPr>
        <sz val="11"/>
        <color indexed="8"/>
        <rFont val="Calibri"/>
        <family val="2"/>
        <scheme val="minor"/>
      </rPr>
      <t xml:space="preserve">Eastern VIC </t>
    </r>
    <r>
      <rPr>
        <sz val="11"/>
        <rFont val="Calibri"/>
        <family val="2"/>
        <scheme val="minor"/>
      </rPr>
      <t xml:space="preserve"> </t>
    </r>
  </si>
  <si>
    <r>
      <t xml:space="preserve"> </t>
    </r>
    <r>
      <rPr>
        <sz val="11"/>
        <color indexed="8"/>
        <rFont val="Calibri"/>
        <family val="2"/>
        <scheme val="minor"/>
      </rPr>
      <t xml:space="preserve">Alpine Shire, East Gippsland Shire, Wangaratta Shire </t>
    </r>
    <r>
      <rPr>
        <sz val="11"/>
        <rFont val="Calibri"/>
        <family val="2"/>
        <scheme val="minor"/>
      </rPr>
      <t xml:space="preserve"> </t>
    </r>
  </si>
  <si>
    <r>
      <t xml:space="preserve"> </t>
    </r>
    <r>
      <rPr>
        <sz val="11"/>
        <color indexed="8"/>
        <rFont val="Calibri"/>
        <family val="2"/>
        <scheme val="minor"/>
      </rPr>
      <t xml:space="preserve">The project will deploy a 42km fibre optic path between the townships of Tambo Crossing and Swifts Creek to create a transmission ‘ring’ between Wangaratta, Bairnsdale and Melbourne, improving the redundancy of the network against service outages. The project will also provide new and improved Telstra mobile coverage at multiple locations along the transmission route, including Mt Hotham, Ensay, Tambo Crossing, Omeo, and Dinner Plain. Upgraded coverage will support business activities and access to services in a number of highly visited tourist locations. </t>
    </r>
    <r>
      <rPr>
        <sz val="11"/>
        <rFont val="Calibri"/>
        <family val="2"/>
        <scheme val="minor"/>
      </rPr>
      <t xml:space="preserve"> </t>
    </r>
  </si>
  <si>
    <r>
      <t xml:space="preserve"> </t>
    </r>
    <r>
      <rPr>
        <sz val="11"/>
        <color indexed="8"/>
        <rFont val="Calibri"/>
        <family val="2"/>
        <scheme val="minor"/>
      </rPr>
      <t xml:space="preserve">Gazette </t>
    </r>
    <r>
      <rPr>
        <sz val="11"/>
        <rFont val="Calibri"/>
        <family val="2"/>
        <scheme val="minor"/>
      </rPr>
      <t xml:space="preserve"> </t>
    </r>
  </si>
  <si>
    <r>
      <t xml:space="preserve"> </t>
    </r>
    <r>
      <rPr>
        <sz val="11"/>
        <color indexed="8"/>
        <rFont val="Calibri"/>
        <family val="2"/>
        <scheme val="minor"/>
      </rPr>
      <t xml:space="preserve">The project will deploy a Telstra 4G macro cell base station in the Southern Grampians community of Gazette. The new base station will provide new and improved coverage and capacity to support the uptake of new agricultural and business technologies in a grazing region, as well as enabling improved access to essential services including health, education and emergency communications. </t>
    </r>
    <r>
      <rPr>
        <sz val="11"/>
        <rFont val="Calibri"/>
        <family val="2"/>
        <scheme val="minor"/>
      </rPr>
      <t xml:space="preserve"> </t>
    </r>
  </si>
  <si>
    <r>
      <t xml:space="preserve"> </t>
    </r>
    <r>
      <rPr>
        <sz val="11"/>
        <color indexed="8"/>
        <rFont val="Calibri"/>
        <family val="2"/>
        <scheme val="minor"/>
      </rPr>
      <t xml:space="preserve">Gipsy Point </t>
    </r>
    <r>
      <rPr>
        <sz val="11"/>
        <rFont val="Calibri"/>
        <family val="2"/>
        <scheme val="minor"/>
      </rPr>
      <t xml:space="preserve"> </t>
    </r>
  </si>
  <si>
    <r>
      <t xml:space="preserve"> </t>
    </r>
    <r>
      <rPr>
        <sz val="11"/>
        <color indexed="8"/>
        <rFont val="Calibri"/>
        <family val="2"/>
        <scheme val="minor"/>
      </rPr>
      <t xml:space="preserve">The project will deploy a Telstra 4G base station at Gipsy Point, approximately 16km north west of Mallacoota in the East Gippsland Shire. The new base station will increase the resilience and reliability of emergency communications in a bushfire-prone region, as well as supporting local tourism businesses and the delivery of essential services. </t>
    </r>
    <r>
      <rPr>
        <sz val="11"/>
        <rFont val="Calibri"/>
        <family val="2"/>
        <scheme val="minor"/>
      </rPr>
      <t xml:space="preserve"> </t>
    </r>
  </si>
  <si>
    <r>
      <t xml:space="preserve"> </t>
    </r>
    <r>
      <rPr>
        <sz val="11"/>
        <color indexed="8"/>
        <rFont val="Calibri"/>
        <family val="2"/>
        <scheme val="minor"/>
      </rPr>
      <t xml:space="preserve">Halls Gap East </t>
    </r>
    <r>
      <rPr>
        <sz val="11"/>
        <rFont val="Calibri"/>
        <family val="2"/>
        <scheme val="minor"/>
      </rPr>
      <t xml:space="preserve"> </t>
    </r>
  </si>
  <si>
    <r>
      <t xml:space="preserve"> </t>
    </r>
    <r>
      <rPr>
        <sz val="11"/>
        <color indexed="8"/>
        <rFont val="Calibri"/>
        <family val="2"/>
        <scheme val="minor"/>
      </rPr>
      <t xml:space="preserve">Halls Gap </t>
    </r>
    <r>
      <rPr>
        <sz val="11"/>
        <rFont val="Calibri"/>
        <family val="2"/>
        <scheme val="minor"/>
      </rPr>
      <t xml:space="preserve"> </t>
    </r>
  </si>
  <si>
    <r>
      <t xml:space="preserve"> </t>
    </r>
    <r>
      <rPr>
        <sz val="11"/>
        <color indexed="8"/>
        <rFont val="Calibri"/>
        <family val="2"/>
        <scheme val="minor"/>
      </rPr>
      <t xml:space="preserve">The project will deploy a Telstra 4G macro cell base station on the east edge of the town of Halls Gap. The new base station will provide new and improved mobile coverage to a number of tourism and accommodation venues, as well as improving the delivery of essential services including health, education and emergency communications. </t>
    </r>
    <r>
      <rPr>
        <sz val="11"/>
        <rFont val="Calibri"/>
        <family val="2"/>
        <scheme val="minor"/>
      </rPr>
      <t xml:space="preserve"> </t>
    </r>
  </si>
  <si>
    <r>
      <t xml:space="preserve"> </t>
    </r>
    <r>
      <rPr>
        <sz val="11"/>
        <color indexed="8"/>
        <rFont val="Calibri"/>
        <family val="2"/>
        <scheme val="minor"/>
      </rPr>
      <t xml:space="preserve">Kobyboyn </t>
    </r>
    <r>
      <rPr>
        <sz val="11"/>
        <rFont val="Calibri"/>
        <family val="2"/>
        <scheme val="minor"/>
      </rPr>
      <t xml:space="preserve"> </t>
    </r>
  </si>
  <si>
    <r>
      <t xml:space="preserve"> </t>
    </r>
    <r>
      <rPr>
        <sz val="11"/>
        <color indexed="8"/>
        <rFont val="Calibri"/>
        <family val="2"/>
        <scheme val="minor"/>
      </rPr>
      <t xml:space="preserve">Highlands </t>
    </r>
    <r>
      <rPr>
        <sz val="11"/>
        <rFont val="Calibri"/>
        <family val="2"/>
        <scheme val="minor"/>
      </rPr>
      <t xml:space="preserve"> </t>
    </r>
  </si>
  <si>
    <r>
      <t xml:space="preserve"> </t>
    </r>
    <r>
      <rPr>
        <sz val="11"/>
        <color indexed="8"/>
        <rFont val="Calibri"/>
        <family val="2"/>
        <scheme val="minor"/>
      </rPr>
      <t xml:space="preserve">The project will deploy a Telstra 4G macro cell base station in the Mitchell Shire community of Kobyboyn. The new base station will provide improved connectivity to support projected residential and business growth in the town due to its proximity to major road and rail transport routes, as well as increased access to essential services including telehealth, education services and emergency communications. </t>
    </r>
    <r>
      <rPr>
        <sz val="11"/>
        <rFont val="Calibri"/>
        <family val="2"/>
        <scheme val="minor"/>
      </rPr>
      <t xml:space="preserve"> </t>
    </r>
  </si>
  <si>
    <r>
      <t xml:space="preserve"> </t>
    </r>
    <r>
      <rPr>
        <sz val="11"/>
        <color indexed="8"/>
        <rFont val="Calibri"/>
        <family val="2"/>
        <scheme val="minor"/>
      </rPr>
      <t xml:space="preserve">Lascelles </t>
    </r>
    <r>
      <rPr>
        <sz val="11"/>
        <rFont val="Calibri"/>
        <family val="2"/>
        <scheme val="minor"/>
      </rPr>
      <t xml:space="preserve"> </t>
    </r>
  </si>
  <si>
    <r>
      <t xml:space="preserve"> </t>
    </r>
    <r>
      <rPr>
        <sz val="11"/>
        <color indexed="8"/>
        <rFont val="Calibri"/>
        <family val="2"/>
        <scheme val="minor"/>
      </rPr>
      <t xml:space="preserve">The project will deploy a Telstra 4G macro cell base station to the town of Lascelles, located 113km west of Swan Hill in the Yarriambiack shire. The new base station will provide improved mobile connectivity to support the uptake of new agricultural and business technologies for local farms and tourism businesses, as well as improving emergency communicatons along local highways and increasing access to essential services. </t>
    </r>
    <r>
      <rPr>
        <sz val="11"/>
        <rFont val="Calibri"/>
        <family val="2"/>
        <scheme val="minor"/>
      </rPr>
      <t xml:space="preserve"> </t>
    </r>
  </si>
  <si>
    <r>
      <t xml:space="preserve"> </t>
    </r>
    <r>
      <rPr>
        <sz val="11"/>
        <color indexed="8"/>
        <rFont val="Calibri"/>
        <family val="2"/>
        <scheme val="minor"/>
      </rPr>
      <t xml:space="preserve">Toongabbie </t>
    </r>
    <r>
      <rPr>
        <sz val="11"/>
        <rFont val="Calibri"/>
        <family val="2"/>
        <scheme val="minor"/>
      </rPr>
      <t xml:space="preserve"> </t>
    </r>
  </si>
  <si>
    <r>
      <t xml:space="preserve"> </t>
    </r>
    <r>
      <rPr>
        <sz val="11"/>
        <color indexed="8"/>
        <rFont val="Calibri"/>
        <family val="2"/>
        <scheme val="minor"/>
      </rPr>
      <t xml:space="preserve">The project will deploy a Telstra 4GX small cell base station to the Latrobe Valley town of Toongabbie. The new base station will provide dedicated mobile coverage to the community, supporting residential growth through improved access to business opportunities and essential services. </t>
    </r>
    <r>
      <rPr>
        <sz val="11"/>
        <rFont val="Calibri"/>
        <family val="2"/>
        <scheme val="minor"/>
      </rPr>
      <t xml:space="preserve"> </t>
    </r>
  </si>
  <si>
    <r>
      <t xml:space="preserve"> </t>
    </r>
    <r>
      <rPr>
        <sz val="11"/>
        <color indexed="8"/>
        <rFont val="Calibri"/>
        <family val="2"/>
        <scheme val="minor"/>
      </rPr>
      <t xml:space="preserve">Kaniva Satellite to Fibre to the Premise Technology Switch </t>
    </r>
    <r>
      <rPr>
        <sz val="11"/>
        <rFont val="Calibri"/>
        <family val="2"/>
        <scheme val="minor"/>
      </rPr>
      <t xml:space="preserve"> </t>
    </r>
  </si>
  <si>
    <r>
      <t xml:space="preserve"> </t>
    </r>
    <r>
      <rPr>
        <sz val="11"/>
        <color indexed="8"/>
        <rFont val="Calibri"/>
        <family val="2"/>
        <scheme val="minor"/>
      </rPr>
      <t xml:space="preserve">Kaniva </t>
    </r>
    <r>
      <rPr>
        <sz val="11"/>
        <rFont val="Calibri"/>
        <family val="2"/>
        <scheme val="minor"/>
      </rPr>
      <t xml:space="preserve"> </t>
    </r>
  </si>
  <si>
    <r>
      <t xml:space="preserve"> </t>
    </r>
    <r>
      <rPr>
        <sz val="11"/>
        <color indexed="8"/>
        <rFont val="Calibri"/>
        <family val="2"/>
        <scheme val="minor"/>
      </rPr>
      <t xml:space="preserve">The project will upgrade the NBN access technology in the West Wimmera town of Kaniva from Sky Muster to Fibre to the Premises. The upgrade will provide improved connectivity to support local agricultural and tourism businesses, as well as a number of community facilities providing health, education, post and emergency services to residents. </t>
    </r>
    <r>
      <rPr>
        <sz val="11"/>
        <rFont val="Calibri"/>
        <family val="2"/>
        <scheme val="minor"/>
      </rPr>
      <t xml:space="preserve"> </t>
    </r>
  </si>
  <si>
    <r>
      <t xml:space="preserve"> </t>
    </r>
    <r>
      <rPr>
        <b/>
        <sz val="11"/>
        <color indexed="8"/>
        <rFont val="Calibri"/>
        <family val="2"/>
        <scheme val="minor"/>
      </rPr>
      <t xml:space="preserve">Australian Private Networks Pty Ltd </t>
    </r>
    <r>
      <rPr>
        <sz val="11"/>
        <rFont val="Calibri"/>
        <family val="2"/>
        <scheme val="minor"/>
      </rPr>
      <t xml:space="preserve"> </t>
    </r>
  </si>
  <si>
    <r>
      <t xml:space="preserve"> </t>
    </r>
    <r>
      <rPr>
        <sz val="11"/>
        <color indexed="8"/>
        <rFont val="Calibri"/>
        <family val="2"/>
        <scheme val="minor"/>
      </rPr>
      <t xml:space="preserve">Jigalong Community Wi-Fi and Telephone Service </t>
    </r>
    <r>
      <rPr>
        <sz val="11"/>
        <rFont val="Calibri"/>
        <family val="2"/>
        <scheme val="minor"/>
      </rPr>
      <t xml:space="preserve"> </t>
    </r>
  </si>
  <si>
    <r>
      <t xml:space="preserve"> </t>
    </r>
    <r>
      <rPr>
        <sz val="11"/>
        <color indexed="8"/>
        <rFont val="Calibri"/>
        <family val="2"/>
        <scheme val="minor"/>
      </rPr>
      <t xml:space="preserve">Jigalong </t>
    </r>
    <r>
      <rPr>
        <sz val="11"/>
        <rFont val="Calibri"/>
        <family val="2"/>
        <scheme val="minor"/>
      </rPr>
      <t xml:space="preserve"> </t>
    </r>
  </si>
  <si>
    <r>
      <t xml:space="preserve"> </t>
    </r>
    <r>
      <rPr>
        <sz val="11"/>
        <color indexed="8"/>
        <rFont val="Calibri"/>
        <family val="2"/>
        <scheme val="minor"/>
      </rPr>
      <t xml:space="preserve">WA </t>
    </r>
    <r>
      <rPr>
        <sz val="11"/>
        <rFont val="Calibri"/>
        <family val="2"/>
        <scheme val="minor"/>
      </rPr>
      <t xml:space="preserve"> </t>
    </r>
  </si>
  <si>
    <r>
      <t xml:space="preserve"> </t>
    </r>
    <r>
      <rPr>
        <sz val="11"/>
        <color indexed="8"/>
        <rFont val="Calibri"/>
        <family val="2"/>
        <scheme val="minor"/>
      </rPr>
      <t xml:space="preserve">The project will deploy a fully managed public satellite Wi-Fi and VoIP telephone solution to the Aboriginal community of Jigalong. The service will provide pay-as-you-go data and voice connectivity to the community, supporting business opportunities in the tourism sector, the operations of the Jigalong Community Incorporated, and access to essential services such as telehealth, education and government services. </t>
    </r>
    <r>
      <rPr>
        <sz val="11"/>
        <rFont val="Calibri"/>
        <family val="2"/>
        <scheme val="minor"/>
      </rPr>
      <t xml:space="preserve"> </t>
    </r>
  </si>
  <si>
    <r>
      <t xml:space="preserve"> </t>
    </r>
    <r>
      <rPr>
        <sz val="11"/>
        <color indexed="8"/>
        <rFont val="Calibri"/>
        <family val="2"/>
        <scheme val="minor"/>
      </rPr>
      <t xml:space="preserve">Kalumburu Community Wi-Fi and Telephone Service </t>
    </r>
    <r>
      <rPr>
        <sz val="11"/>
        <rFont val="Calibri"/>
        <family val="2"/>
        <scheme val="minor"/>
      </rPr>
      <t xml:space="preserve"> </t>
    </r>
  </si>
  <si>
    <r>
      <t xml:space="preserve"> </t>
    </r>
    <r>
      <rPr>
        <sz val="11"/>
        <color indexed="8"/>
        <rFont val="Calibri"/>
        <family val="2"/>
        <scheme val="minor"/>
      </rPr>
      <t xml:space="preserve">Kalumburu </t>
    </r>
    <r>
      <rPr>
        <sz val="11"/>
        <rFont val="Calibri"/>
        <family val="2"/>
        <scheme val="minor"/>
      </rPr>
      <t xml:space="preserve"> </t>
    </r>
  </si>
  <si>
    <r>
      <t xml:space="preserve"> </t>
    </r>
    <r>
      <rPr>
        <sz val="11"/>
        <color indexed="8"/>
        <rFont val="Calibri"/>
        <family val="2"/>
        <scheme val="minor"/>
      </rPr>
      <t xml:space="preserve">The project will deploy a fully managed public satellite Wi-Fi and VoIP telephone solution to the Aboriginal community of Kalumburu. The service will provide pay-as-you-go data and voice connectivity to the community, supporting business opportunities in the arts sector, the operations of the Kalumburu Aboriginal Corporation, and access to essential services such as telehealth, education and government services. </t>
    </r>
    <r>
      <rPr>
        <sz val="11"/>
        <rFont val="Calibri"/>
        <family val="2"/>
        <scheme val="minor"/>
      </rPr>
      <t xml:space="preserve"> </t>
    </r>
  </si>
  <si>
    <r>
      <t xml:space="preserve"> </t>
    </r>
    <r>
      <rPr>
        <b/>
        <sz val="11"/>
        <color indexed="8"/>
        <rFont val="Calibri"/>
        <family val="2"/>
        <scheme val="minor"/>
      </rPr>
      <t xml:space="preserve">Comscentre WA Pty Ltd </t>
    </r>
    <r>
      <rPr>
        <sz val="11"/>
        <rFont val="Calibri"/>
        <family val="2"/>
        <scheme val="minor"/>
      </rPr>
      <t xml:space="preserve"> </t>
    </r>
  </si>
  <si>
    <r>
      <t xml:space="preserve"> </t>
    </r>
    <r>
      <rPr>
        <sz val="11"/>
        <color indexed="8"/>
        <rFont val="Calibri"/>
        <family val="2"/>
        <scheme val="minor"/>
      </rPr>
      <t xml:space="preserve">Radio Access Network: Shire of Halls Creek </t>
    </r>
    <r>
      <rPr>
        <sz val="11"/>
        <rFont val="Calibri"/>
        <family val="2"/>
        <scheme val="minor"/>
      </rPr>
      <t xml:space="preserve"> </t>
    </r>
  </si>
  <si>
    <r>
      <t xml:space="preserve"> </t>
    </r>
    <r>
      <rPr>
        <sz val="11"/>
        <color indexed="8"/>
        <rFont val="Calibri"/>
        <family val="2"/>
        <scheme val="minor"/>
      </rPr>
      <t xml:space="preserve">Halls Creek Shire </t>
    </r>
    <r>
      <rPr>
        <sz val="11"/>
        <rFont val="Calibri"/>
        <family val="2"/>
        <scheme val="minor"/>
      </rPr>
      <t xml:space="preserve"> </t>
    </r>
  </si>
  <si>
    <r>
      <t xml:space="preserve"> </t>
    </r>
    <r>
      <rPr>
        <sz val="11"/>
        <color indexed="8"/>
        <rFont val="Calibri"/>
        <family val="2"/>
        <scheme val="minor"/>
      </rPr>
      <t xml:space="preserve">The project will construct a fixed wireless network to deliver reliable, high speed broadband services and public Wi-Fi to the remote Aboriginal communities of Balgo (Wirrimanu), Billiluna (Mindibungu), Mulan and Ringer Soak (Kundat Djaru) located in the Shire of Halls Creek in the East Kimberley region of Western Australia. The network will provide improved connectivity to support access to online learning resources for the schools in these communities, as well as the uptake of new business technologies by local small businesses. </t>
    </r>
    <r>
      <rPr>
        <sz val="11"/>
        <rFont val="Calibri"/>
        <family val="2"/>
        <scheme val="minor"/>
      </rPr>
      <t xml:space="preserve"> </t>
    </r>
  </si>
  <si>
    <r>
      <t xml:space="preserve"> </t>
    </r>
    <r>
      <rPr>
        <b/>
        <sz val="11"/>
        <color indexed="8"/>
        <rFont val="Calibri"/>
        <family val="2"/>
        <scheme val="minor"/>
      </rPr>
      <t xml:space="preserve">CRISP Wireless Pty Ltd </t>
    </r>
    <r>
      <rPr>
        <sz val="11"/>
        <rFont val="Calibri"/>
        <family val="2"/>
        <scheme val="minor"/>
      </rPr>
      <t xml:space="preserve"> </t>
    </r>
  </si>
  <si>
    <r>
      <t xml:space="preserve"> </t>
    </r>
    <r>
      <rPr>
        <sz val="11"/>
        <color indexed="8"/>
        <rFont val="Calibri"/>
        <family val="2"/>
        <scheme val="minor"/>
      </rPr>
      <t xml:space="preserve">Central Wheatbelt Connectivity Backhaul </t>
    </r>
    <r>
      <rPr>
        <sz val="11"/>
        <rFont val="Calibri"/>
        <family val="2"/>
        <scheme val="minor"/>
      </rPr>
      <t xml:space="preserve"> </t>
    </r>
  </si>
  <si>
    <r>
      <t xml:space="preserve"> </t>
    </r>
    <r>
      <rPr>
        <sz val="11"/>
        <color indexed="8"/>
        <rFont val="Calibri"/>
        <family val="2"/>
        <scheme val="minor"/>
      </rPr>
      <t xml:space="preserve">Central Wheatbelt </t>
    </r>
    <r>
      <rPr>
        <sz val="11"/>
        <rFont val="Calibri"/>
        <family val="2"/>
        <scheme val="minor"/>
      </rPr>
      <t xml:space="preserve"> </t>
    </r>
  </si>
  <si>
    <r>
      <t xml:space="preserve"> </t>
    </r>
    <r>
      <rPr>
        <sz val="11"/>
        <color indexed="8"/>
        <rFont val="Calibri"/>
        <family val="2"/>
        <scheme val="minor"/>
      </rPr>
      <t xml:space="preserve">The project will deploy a fixed wireless network across the Central Wheatbelt region of Western Australia. The network will provide improved connectivity to support the uptake of new agricultural and business technologies by local primary producers and other businesses, as well as enabling improved residential access to essential services such as telehealth and education. </t>
    </r>
    <r>
      <rPr>
        <sz val="11"/>
        <rFont val="Calibri"/>
        <family val="2"/>
        <scheme val="minor"/>
      </rPr>
      <t xml:space="preserve"> </t>
    </r>
  </si>
  <si>
    <r>
      <t xml:space="preserve"> </t>
    </r>
    <r>
      <rPr>
        <sz val="11"/>
        <color indexed="8"/>
        <rFont val="Calibri"/>
        <family val="2"/>
        <scheme val="minor"/>
      </rPr>
      <t xml:space="preserve">R.A.N (Regional Australia Network): Wireless Wheatbelt Project—Central Midlands </t>
    </r>
    <r>
      <rPr>
        <sz val="11"/>
        <rFont val="Calibri"/>
        <family val="2"/>
        <scheme val="minor"/>
      </rPr>
      <t xml:space="preserve"> </t>
    </r>
  </si>
  <si>
    <r>
      <t xml:space="preserve"> </t>
    </r>
    <r>
      <rPr>
        <sz val="11"/>
        <color indexed="8"/>
        <rFont val="Calibri"/>
        <family val="2"/>
        <scheme val="minor"/>
      </rPr>
      <t xml:space="preserve">Central Midlands </t>
    </r>
    <r>
      <rPr>
        <sz val="11"/>
        <rFont val="Calibri"/>
        <family val="2"/>
        <scheme val="minor"/>
      </rPr>
      <t xml:space="preserve"> </t>
    </r>
  </si>
  <si>
    <r>
      <t xml:space="preserve"> </t>
    </r>
    <r>
      <rPr>
        <sz val="11"/>
        <color indexed="8"/>
        <rFont val="Calibri"/>
        <family val="2"/>
        <scheme val="minor"/>
      </rPr>
      <t xml:space="preserve">The project will deploy a fixed wireless network in the Dalwallinu, Moora and Wongan-Ballidu Shires within the Central Midlands sub-region of the Western Australian Wheatbelt. The network will provide improved connectivity to support the uptake of new agricultural and business technologies by local primary producers and other businesses, as well as enabling improved residential access to essential services such as telehealth and education. </t>
    </r>
    <r>
      <rPr>
        <sz val="11"/>
        <rFont val="Calibri"/>
        <family val="2"/>
        <scheme val="minor"/>
      </rPr>
      <t xml:space="preserve"> </t>
    </r>
  </si>
  <si>
    <r>
      <t xml:space="preserve"> </t>
    </r>
    <r>
      <rPr>
        <b/>
        <sz val="11"/>
        <color indexed="8"/>
        <rFont val="Calibri"/>
        <family val="2"/>
        <scheme val="minor"/>
      </rPr>
      <t xml:space="preserve">Pivotel Mobile Pty Ltd </t>
    </r>
    <r>
      <rPr>
        <sz val="11"/>
        <rFont val="Calibri"/>
        <family val="2"/>
        <scheme val="minor"/>
      </rPr>
      <t xml:space="preserve"> </t>
    </r>
  </si>
  <si>
    <r>
      <t xml:space="preserve"> </t>
    </r>
    <r>
      <rPr>
        <sz val="11"/>
        <color indexed="8"/>
        <rFont val="Calibri"/>
        <family val="2"/>
        <scheme val="minor"/>
      </rPr>
      <t xml:space="preserve">Frankland River 4G Network </t>
    </r>
    <r>
      <rPr>
        <sz val="11"/>
        <rFont val="Calibri"/>
        <family val="2"/>
        <scheme val="minor"/>
      </rPr>
      <t xml:space="preserve"> </t>
    </r>
  </si>
  <si>
    <r>
      <t xml:space="preserve"> </t>
    </r>
    <r>
      <rPr>
        <sz val="11"/>
        <color indexed="8"/>
        <rFont val="Calibri"/>
        <family val="2"/>
        <scheme val="minor"/>
      </rPr>
      <t xml:space="preserve">Cranbrook Shire </t>
    </r>
    <r>
      <rPr>
        <sz val="11"/>
        <rFont val="Calibri"/>
        <family val="2"/>
        <scheme val="minor"/>
      </rPr>
      <t xml:space="preserve"> </t>
    </r>
  </si>
  <si>
    <r>
      <t xml:space="preserve"> </t>
    </r>
    <r>
      <rPr>
        <sz val="11"/>
        <color indexed="8"/>
        <rFont val="Calibri"/>
        <family val="2"/>
        <scheme val="minor"/>
      </rPr>
      <t xml:space="preserve">The project will deploy a Pivotel 4G LTE ‘ecoSphere’ network in the Frankland River region of Western Australia. The network will provide improved broadband and mobile connectivity to support the uptake of new agricultural and business technologies for local primary producers and wine tourism businesses, as well as enabling improved residential access to essential services such as telehealth, education services and emergency communications. </t>
    </r>
    <r>
      <rPr>
        <sz val="11"/>
        <rFont val="Calibri"/>
        <family val="2"/>
        <scheme val="minor"/>
      </rPr>
      <t xml:space="preserve"> </t>
    </r>
  </si>
  <si>
    <r>
      <t xml:space="preserve"> </t>
    </r>
    <r>
      <rPr>
        <sz val="11"/>
        <color indexed="8"/>
        <rFont val="Calibri"/>
        <family val="2"/>
        <scheme val="minor"/>
      </rPr>
      <t xml:space="preserve">South Stirling 4G Network </t>
    </r>
    <r>
      <rPr>
        <sz val="11"/>
        <rFont val="Calibri"/>
        <family val="2"/>
        <scheme val="minor"/>
      </rPr>
      <t xml:space="preserve"> </t>
    </r>
  </si>
  <si>
    <r>
      <t xml:space="preserve"> </t>
    </r>
    <r>
      <rPr>
        <sz val="11"/>
        <color indexed="8"/>
        <rFont val="Calibri"/>
        <family val="2"/>
        <scheme val="minor"/>
      </rPr>
      <t xml:space="preserve">Albany </t>
    </r>
    <r>
      <rPr>
        <sz val="11"/>
        <rFont val="Calibri"/>
        <family val="2"/>
        <scheme val="minor"/>
      </rPr>
      <t xml:space="preserve"> </t>
    </r>
  </si>
  <si>
    <r>
      <t xml:space="preserve"> </t>
    </r>
    <r>
      <rPr>
        <sz val="11"/>
        <color indexed="8"/>
        <rFont val="Calibri"/>
        <family val="2"/>
        <scheme val="minor"/>
      </rPr>
      <t xml:space="preserve">The project will deploy a Pivotel 4G LTE ‘ecoSphere’ network in the South Stirling region of Western Australia. The network will provide improved broadband and mobile connectivity to support the uptake of new agricultural and business technologies for local primary producers and other businesses, as well as enabling improved residential access to essential services such as telehealth, education services and emergency communications. </t>
    </r>
    <r>
      <rPr>
        <sz val="11"/>
        <rFont val="Calibri"/>
        <family val="2"/>
        <scheme val="minor"/>
      </rPr>
      <t xml:space="preserve"> </t>
    </r>
  </si>
  <si>
    <r>
      <t xml:space="preserve"> </t>
    </r>
    <r>
      <rPr>
        <sz val="11"/>
        <color indexed="8"/>
        <rFont val="Calibri"/>
        <family val="2"/>
        <scheme val="minor"/>
      </rPr>
      <t xml:space="preserve">Halls Creek Satellite to Fibre to the Premise Technology Change </t>
    </r>
    <r>
      <rPr>
        <sz val="11"/>
        <rFont val="Calibri"/>
        <family val="2"/>
        <scheme val="minor"/>
      </rPr>
      <t xml:space="preserve"> </t>
    </r>
  </si>
  <si>
    <r>
      <t xml:space="preserve"> </t>
    </r>
    <r>
      <rPr>
        <sz val="11"/>
        <color indexed="8"/>
        <rFont val="Calibri"/>
        <family val="2"/>
        <scheme val="minor"/>
      </rPr>
      <t xml:space="preserve">Halls Creek </t>
    </r>
    <r>
      <rPr>
        <sz val="11"/>
        <rFont val="Calibri"/>
        <family val="2"/>
        <scheme val="minor"/>
      </rPr>
      <t xml:space="preserve"> </t>
    </r>
  </si>
  <si>
    <r>
      <t xml:space="preserve"> </t>
    </r>
    <r>
      <rPr>
        <sz val="11"/>
        <color indexed="8"/>
        <rFont val="Calibri"/>
        <family val="2"/>
        <scheme val="minor"/>
      </rPr>
      <t xml:space="preserve">This proposal will upgrade the NBN access technology in the town of Halls Creek from Sky Muster satellite to Fibre to the Premises. The upgrade will provide improved broadband connectivity to support the delivery of essential services, such as skills training, education and health services to the town and surrounding areas, as well as supporting business opportunities in tourism, mining and civil construction. </t>
    </r>
    <r>
      <rPr>
        <sz val="11"/>
        <rFont val="Calibri"/>
        <family val="2"/>
        <scheme val="minor"/>
      </rPr>
      <t xml:space="preserve"> </t>
    </r>
  </si>
  <si>
    <r>
      <t xml:space="preserve"> </t>
    </r>
    <r>
      <rPr>
        <sz val="11"/>
        <color indexed="8"/>
        <rFont val="Calibri"/>
        <family val="2"/>
        <scheme val="minor"/>
      </rPr>
      <t xml:space="preserve">Bidyadanga </t>
    </r>
    <r>
      <rPr>
        <sz val="11"/>
        <rFont val="Calibri"/>
        <family val="2"/>
        <scheme val="minor"/>
      </rPr>
      <t xml:space="preserve"> </t>
    </r>
  </si>
  <si>
    <r>
      <t xml:space="preserve"> </t>
    </r>
    <r>
      <rPr>
        <sz val="11"/>
        <color indexed="8"/>
        <rFont val="Calibri"/>
        <family val="2"/>
        <scheme val="minor"/>
      </rPr>
      <t xml:space="preserve">Lagrange </t>
    </r>
    <r>
      <rPr>
        <sz val="11"/>
        <rFont val="Calibri"/>
        <family val="2"/>
        <scheme val="minor"/>
      </rPr>
      <t xml:space="preserve"> </t>
    </r>
  </si>
  <si>
    <r>
      <t xml:space="preserve"> </t>
    </r>
    <r>
      <rPr>
        <sz val="11"/>
        <color indexed="8"/>
        <rFont val="Calibri"/>
        <family val="2"/>
        <scheme val="minor"/>
      </rPr>
      <t xml:space="preserve">The project will upgrade the capacity of the the existing Telstra 4G base station in the Bidyadanga Aboriginal community. The upgrade will provide improved mobile connectivity to support growth opportunities in small business and tourism, as well as enabling increased residential access to essential services such as telehealth, education services and government services. </t>
    </r>
    <r>
      <rPr>
        <sz val="11"/>
        <rFont val="Calibri"/>
        <family val="2"/>
        <scheme val="minor"/>
      </rPr>
      <t xml:space="preserve"> </t>
    </r>
  </si>
  <si>
    <r>
      <t xml:space="preserve"> </t>
    </r>
    <r>
      <rPr>
        <sz val="11"/>
        <color indexed="8"/>
        <rFont val="Calibri"/>
        <family val="2"/>
        <scheme val="minor"/>
      </rPr>
      <t xml:space="preserve">Caiguna </t>
    </r>
    <r>
      <rPr>
        <sz val="11"/>
        <rFont val="Calibri"/>
        <family val="2"/>
        <scheme val="minor"/>
      </rPr>
      <t xml:space="preserve"> </t>
    </r>
  </si>
  <si>
    <r>
      <t xml:space="preserve"> </t>
    </r>
    <r>
      <rPr>
        <sz val="11"/>
        <color indexed="8"/>
        <rFont val="Calibri"/>
        <family val="2"/>
        <scheme val="minor"/>
      </rPr>
      <t xml:space="preserve">The project will upgrade antenna equipment and backhaul capacity at the existing Telstra 3G base station in the small roadhouse community of Caiguna to provide Telstra 4GX and Internet of Things coverage to the area and along the Eyre Highway. The upgrade will provide improved connectivity to support the delivery of tourism, accommodation, hospitality and retail services at the roadhouse. </t>
    </r>
    <r>
      <rPr>
        <sz val="11"/>
        <rFont val="Calibri"/>
        <family val="2"/>
        <scheme val="minor"/>
      </rPr>
      <t xml:space="preserve"> </t>
    </r>
  </si>
  <si>
    <r>
      <t xml:space="preserve"> </t>
    </r>
    <r>
      <rPr>
        <sz val="11"/>
        <color indexed="8"/>
        <rFont val="Calibri"/>
        <family val="2"/>
        <scheme val="minor"/>
      </rPr>
      <t xml:space="preserve">Cave Point Lighthouse </t>
    </r>
    <r>
      <rPr>
        <sz val="11"/>
        <rFont val="Calibri"/>
        <family val="2"/>
        <scheme val="minor"/>
      </rPr>
      <t xml:space="preserve"> </t>
    </r>
  </si>
  <si>
    <r>
      <t xml:space="preserve"> </t>
    </r>
    <r>
      <rPr>
        <sz val="11"/>
        <color indexed="8"/>
        <rFont val="Calibri"/>
        <family val="2"/>
        <scheme val="minor"/>
      </rPr>
      <t xml:space="preserve">Torndirrup </t>
    </r>
    <r>
      <rPr>
        <sz val="11"/>
        <rFont val="Calibri"/>
        <family val="2"/>
        <scheme val="minor"/>
      </rPr>
      <t xml:space="preserve"> </t>
    </r>
  </si>
  <si>
    <r>
      <t xml:space="preserve"> </t>
    </r>
    <r>
      <rPr>
        <sz val="11"/>
        <color indexed="8"/>
        <rFont val="Calibri"/>
        <family val="2"/>
        <scheme val="minor"/>
      </rPr>
      <t xml:space="preserve">The project will deploy a Telstra 4G macro cell base station on the Cave Point Lighthouse, a popular tourist attraction within the Torndirrup National Park with limited mobile coverage. The new base station will provide improved mobile coverage to support the safety and amenity of visitors at the site and surrounding National Park, particularly through increased access to emergency communications. </t>
    </r>
    <r>
      <rPr>
        <sz val="11"/>
        <rFont val="Calibri"/>
        <family val="2"/>
        <scheme val="minor"/>
      </rPr>
      <t xml:space="preserve"> </t>
    </r>
  </si>
  <si>
    <r>
      <t xml:space="preserve"> </t>
    </r>
    <r>
      <rPr>
        <sz val="11"/>
        <color indexed="8"/>
        <rFont val="Calibri"/>
        <family val="2"/>
        <scheme val="minor"/>
      </rPr>
      <t xml:space="preserve">Cocklebiddy </t>
    </r>
    <r>
      <rPr>
        <sz val="11"/>
        <rFont val="Calibri"/>
        <family val="2"/>
        <scheme val="minor"/>
      </rPr>
      <t xml:space="preserve"> </t>
    </r>
  </si>
  <si>
    <r>
      <t xml:space="preserve"> </t>
    </r>
    <r>
      <rPr>
        <sz val="11"/>
        <color indexed="8"/>
        <rFont val="Calibri"/>
        <family val="2"/>
        <scheme val="minor"/>
      </rPr>
      <t xml:space="preserve">The project will upgrade antenna equipment and backhaul capacity at the existing Telstra 3G base station in the small roadhouse community of Cocklebiddy to provide Telstra 4GX and Internet of Things coverage to the area and along the Eyre Highway. The upgrade will provide improved connectivity to support the delivery of tourism, accommodation, hospitality and retail services at the roadhouse. </t>
    </r>
    <r>
      <rPr>
        <sz val="11"/>
        <rFont val="Calibri"/>
        <family val="2"/>
        <scheme val="minor"/>
      </rPr>
      <t xml:space="preserve"> </t>
    </r>
  </si>
  <si>
    <r>
      <t xml:space="preserve"> </t>
    </r>
    <r>
      <rPr>
        <sz val="11"/>
        <color indexed="8"/>
        <rFont val="Calibri"/>
        <family val="2"/>
        <scheme val="minor"/>
      </rPr>
      <t xml:space="preserve">Condingup </t>
    </r>
    <r>
      <rPr>
        <sz val="11"/>
        <rFont val="Calibri"/>
        <family val="2"/>
        <scheme val="minor"/>
      </rPr>
      <t xml:space="preserve"> </t>
    </r>
  </si>
  <si>
    <r>
      <t xml:space="preserve"> </t>
    </r>
    <r>
      <rPr>
        <sz val="11"/>
        <color indexed="8"/>
        <rFont val="Calibri"/>
        <family val="2"/>
        <scheme val="minor"/>
      </rPr>
      <t xml:space="preserve">The project will upgrade the coverage and capacity at the existing Telstra 4G macro cell base station at Condigup. The new base station will address a coverage gap outside of the main township and will provide improved connectivity to support the operations of local businesses and community facilities, as well as enabling increased residential access to essential services. </t>
    </r>
    <r>
      <rPr>
        <sz val="11"/>
        <rFont val="Calibri"/>
        <family val="2"/>
        <scheme val="minor"/>
      </rPr>
      <t xml:space="preserve"> </t>
    </r>
  </si>
  <si>
    <r>
      <t xml:space="preserve"> </t>
    </r>
    <r>
      <rPr>
        <sz val="11"/>
        <color indexed="8"/>
        <rFont val="Calibri"/>
        <family val="2"/>
        <scheme val="minor"/>
      </rPr>
      <t xml:space="preserve">Coral Bay </t>
    </r>
    <r>
      <rPr>
        <sz val="11"/>
        <rFont val="Calibri"/>
        <family val="2"/>
        <scheme val="minor"/>
      </rPr>
      <t xml:space="preserve"> </t>
    </r>
  </si>
  <si>
    <r>
      <t xml:space="preserve"> </t>
    </r>
    <r>
      <rPr>
        <sz val="11"/>
        <color indexed="8"/>
        <rFont val="Calibri"/>
        <family val="2"/>
        <scheme val="minor"/>
      </rPr>
      <t xml:space="preserve">The project will upgrade the capacity of the existing Telstra 4G macro cell base station at the holiday resort town of Coral Bay. The upgrade will provide improved mobile connectivity to support the expected growth of the local tourism industry, as well as enabling increased residential access to essential services such as telehealth and education services. </t>
    </r>
    <r>
      <rPr>
        <sz val="11"/>
        <rFont val="Calibri"/>
        <family val="2"/>
        <scheme val="minor"/>
      </rPr>
      <t xml:space="preserve"> </t>
    </r>
  </si>
  <si>
    <r>
      <t xml:space="preserve"> </t>
    </r>
    <r>
      <rPr>
        <sz val="11"/>
        <color indexed="8"/>
        <rFont val="Calibri"/>
        <family val="2"/>
        <scheme val="minor"/>
      </rPr>
      <t xml:space="preserve">Cygnet Bay </t>
    </r>
    <r>
      <rPr>
        <sz val="11"/>
        <rFont val="Calibri"/>
        <family val="2"/>
        <scheme val="minor"/>
      </rPr>
      <t xml:space="preserve"> </t>
    </r>
  </si>
  <si>
    <r>
      <t xml:space="preserve"> </t>
    </r>
    <r>
      <rPr>
        <sz val="11"/>
        <color indexed="8"/>
        <rFont val="Calibri"/>
        <family val="2"/>
        <scheme val="minor"/>
      </rPr>
      <t xml:space="preserve">The project will deploy a Telstra 4G small cell base station at Cygnet Bay, a popular tourist location on the Dampier Peninsula. The new cell will provide improved mobile connectivity to support the operations of local pearling, marine research and tourism organisations, as well as enabling increased residential access to essential services such as telehealth, education and government services. </t>
    </r>
    <r>
      <rPr>
        <sz val="11"/>
        <rFont val="Calibri"/>
        <family val="2"/>
        <scheme val="minor"/>
      </rPr>
      <t xml:space="preserve"> </t>
    </r>
  </si>
  <si>
    <r>
      <t xml:space="preserve"> </t>
    </r>
    <r>
      <rPr>
        <b/>
        <sz val="11"/>
        <color indexed="8"/>
        <rFont val="Calibri"/>
        <family val="2"/>
        <scheme val="minor"/>
      </rPr>
      <t xml:space="preserve">Telstra  </t>
    </r>
    <r>
      <rPr>
        <sz val="11"/>
        <rFont val="Calibri"/>
        <family val="2"/>
        <scheme val="minor"/>
      </rPr>
      <t xml:space="preserve"> </t>
    </r>
  </si>
  <si>
    <r>
      <t xml:space="preserve"> </t>
    </r>
    <r>
      <rPr>
        <sz val="11"/>
        <color indexed="8"/>
        <rFont val="Calibri"/>
        <family val="2"/>
        <scheme val="minor"/>
      </rPr>
      <t xml:space="preserve">Greenbushes-Boyup </t>
    </r>
    <r>
      <rPr>
        <sz val="11"/>
        <rFont val="Calibri"/>
        <family val="2"/>
        <scheme val="minor"/>
      </rPr>
      <t xml:space="preserve"> </t>
    </r>
  </si>
  <si>
    <r>
      <t xml:space="preserve"> </t>
    </r>
    <r>
      <rPr>
        <sz val="11"/>
        <color indexed="8"/>
        <rFont val="Calibri"/>
        <family val="2"/>
        <scheme val="minor"/>
      </rPr>
      <t xml:space="preserve">Catterick </t>
    </r>
    <r>
      <rPr>
        <b/>
        <sz val="11"/>
        <color indexed="8"/>
        <rFont val="Calibri"/>
        <family val="2"/>
        <scheme val="minor"/>
      </rPr>
      <t xml:space="preserve"> </t>
    </r>
    <r>
      <rPr>
        <sz val="11"/>
        <rFont val="Calibri"/>
        <family val="2"/>
        <scheme val="minor"/>
      </rPr>
      <t xml:space="preserve"> </t>
    </r>
  </si>
  <si>
    <r>
      <t xml:space="preserve"> </t>
    </r>
    <r>
      <rPr>
        <sz val="11"/>
        <color indexed="8"/>
        <rFont val="Calibri"/>
        <family val="2"/>
        <scheme val="minor"/>
      </rPr>
      <t xml:space="preserve">The project will deploy a Telstra 4G macro cell base station in the Catterick locality near Greenbushes in Western Australia. The new base station will provide improved mobile coverage to support the uptake of agricultural and business technologies by primary producers and other local industries, as well as enabling increased residential and commuter access to essential services and emergency communications along two major sub-regional roads. </t>
    </r>
    <r>
      <rPr>
        <sz val="11"/>
        <rFont val="Calibri"/>
        <family val="2"/>
        <scheme val="minor"/>
      </rPr>
      <t xml:space="preserve"> </t>
    </r>
  </si>
  <si>
    <r>
      <t xml:space="preserve"> </t>
    </r>
    <r>
      <rPr>
        <sz val="11"/>
        <color indexed="8"/>
        <rFont val="Calibri"/>
        <family val="2"/>
        <scheme val="minor"/>
      </rPr>
      <t xml:space="preserve">R.A.N: Leeton </t>
    </r>
    <r>
      <rPr>
        <sz val="11"/>
        <rFont val="Calibri"/>
        <family val="2"/>
        <scheme val="minor"/>
      </rPr>
      <t xml:space="preserve"> </t>
    </r>
  </si>
  <si>
    <r>
      <t xml:space="preserve"> </t>
    </r>
    <r>
      <rPr>
        <sz val="11"/>
        <color indexed="8"/>
        <rFont val="Calibri"/>
        <family val="2"/>
        <scheme val="minor"/>
      </rPr>
      <t xml:space="preserve">Leeton </t>
    </r>
    <r>
      <rPr>
        <sz val="11"/>
        <rFont val="Calibri"/>
        <family val="2"/>
        <scheme val="minor"/>
      </rPr>
      <t xml:space="preserve"> </t>
    </r>
  </si>
  <si>
    <r>
      <t xml:space="preserve"> </t>
    </r>
    <r>
      <rPr>
        <sz val="11"/>
        <color indexed="8"/>
        <rFont val="Calibri"/>
        <family val="2"/>
        <scheme val="minor"/>
      </rPr>
      <t xml:space="preserve">The project will deploy a fixed wireless network in the wider Leeton region. The network will extend high-speed broadband connectivity into areas with limited existing coverage to the east and south east of Leeton, enabling the uptake of new agricultural, manufacturing and other business technologies and improving access to telehealth and education services. </t>
    </r>
    <r>
      <rPr>
        <sz val="11"/>
        <rFont val="Calibri"/>
        <family val="2"/>
        <scheme val="minor"/>
      </rPr>
      <t xml:space="preserve"> </t>
    </r>
  </si>
  <si>
    <r>
      <t xml:space="preserve"> </t>
    </r>
    <r>
      <rPr>
        <sz val="11"/>
        <color indexed="8"/>
        <rFont val="Calibri"/>
        <family val="2"/>
        <scheme val="minor"/>
      </rPr>
      <t xml:space="preserve">R.A.N: Bourke </t>
    </r>
    <r>
      <rPr>
        <sz val="11"/>
        <rFont val="Calibri"/>
        <family val="2"/>
        <scheme val="minor"/>
      </rPr>
      <t xml:space="preserve"> </t>
    </r>
  </si>
  <si>
    <r>
      <t xml:space="preserve"> </t>
    </r>
    <r>
      <rPr>
        <sz val="11"/>
        <color indexed="8"/>
        <rFont val="Calibri"/>
        <family val="2"/>
        <scheme val="minor"/>
      </rPr>
      <t xml:space="preserve">Bourke </t>
    </r>
    <r>
      <rPr>
        <sz val="11"/>
        <rFont val="Calibri"/>
        <family val="2"/>
        <scheme val="minor"/>
      </rPr>
      <t xml:space="preserve"> </t>
    </r>
  </si>
  <si>
    <r>
      <t xml:space="preserve"> </t>
    </r>
    <r>
      <rPr>
        <sz val="11"/>
        <color indexed="8"/>
        <rFont val="Calibri"/>
        <family val="2"/>
        <scheme val="minor"/>
      </rPr>
      <t xml:space="preserve">The project will deploy a fixed wireless network in the Bourke region of North Western NSW. The network will extend high-speed broadband connectivity into areas with limited existing coverage, enabling the uptake of new agricultural and business technologies in an irrigated agriculture and wool growing area. The project will also enable greater access to telehealth and education services. </t>
    </r>
    <r>
      <rPr>
        <sz val="11"/>
        <rFont val="Calibri"/>
        <family val="2"/>
        <scheme val="minor"/>
      </rPr>
      <t xml:space="preserve"> </t>
    </r>
  </si>
  <si>
    <r>
      <t xml:space="preserve"> </t>
    </r>
    <r>
      <rPr>
        <sz val="11"/>
        <color indexed="8"/>
        <rFont val="Calibri"/>
        <family val="2"/>
        <scheme val="minor"/>
      </rPr>
      <t xml:space="preserve">R.A.N: Carathool </t>
    </r>
    <r>
      <rPr>
        <sz val="11"/>
        <rFont val="Calibri"/>
        <family val="2"/>
        <scheme val="minor"/>
      </rPr>
      <t xml:space="preserve"> </t>
    </r>
  </si>
  <si>
    <r>
      <t xml:space="preserve"> </t>
    </r>
    <r>
      <rPr>
        <sz val="11"/>
        <color indexed="8"/>
        <rFont val="Calibri"/>
        <family val="2"/>
        <scheme val="minor"/>
      </rPr>
      <t xml:space="preserve">The project will deploy a fixed wireless network in the Carathool region of South Western NSW. The network will extend high-speed broadband connectivity into areas with limited existing coverage, enabling the uptake of new agricultural and business technologies in a crop growing and horticultural area. The project will also enable greater access to telehealth and education services. </t>
    </r>
    <r>
      <rPr>
        <sz val="11"/>
        <rFont val="Calibri"/>
        <family val="2"/>
        <scheme val="minor"/>
      </rPr>
      <t xml:space="preserve"> </t>
    </r>
  </si>
  <si>
    <r>
      <t xml:space="preserve"> </t>
    </r>
    <r>
      <rPr>
        <b/>
        <sz val="11"/>
        <color indexed="8"/>
        <rFont val="Calibri"/>
        <family val="2"/>
        <scheme val="minor"/>
      </rPr>
      <t xml:space="preserve">Ace Internet Service </t>
    </r>
    <r>
      <rPr>
        <sz val="11"/>
        <rFont val="Calibri"/>
        <family val="2"/>
        <scheme val="minor"/>
      </rPr>
      <t xml:space="preserve"> </t>
    </r>
  </si>
  <si>
    <r>
      <t xml:space="preserve"> </t>
    </r>
    <r>
      <rPr>
        <sz val="11"/>
        <color indexed="8"/>
        <rFont val="Calibri"/>
        <family val="2"/>
        <scheme val="minor"/>
      </rPr>
      <t xml:space="preserve">Canyonleigh-Penrose Catchment Black Spot Connectivity: Tower 1 </t>
    </r>
    <r>
      <rPr>
        <sz val="11"/>
        <rFont val="Calibri"/>
        <family val="2"/>
        <scheme val="minor"/>
      </rPr>
      <t xml:space="preserve"> </t>
    </r>
  </si>
  <si>
    <r>
      <t xml:space="preserve"> </t>
    </r>
    <r>
      <rPr>
        <sz val="11"/>
        <color indexed="8"/>
        <rFont val="Calibri"/>
        <family val="2"/>
        <scheme val="minor"/>
      </rPr>
      <t xml:space="preserve">Canyonleigh </t>
    </r>
    <r>
      <rPr>
        <sz val="11"/>
        <rFont val="Calibri"/>
        <family val="2"/>
        <scheme val="minor"/>
      </rPr>
      <t xml:space="preserve"> </t>
    </r>
  </si>
  <si>
    <r>
      <t xml:space="preserve"> </t>
    </r>
    <r>
      <rPr>
        <sz val="11"/>
        <color indexed="8"/>
        <rFont val="Calibri"/>
        <family val="2"/>
        <scheme val="minor"/>
      </rPr>
      <t xml:space="preserve">The project will deploy a fixed wireless broadband network in the Canyonleigh area of the Southern Highlands, near Sutton Forest. The network will support high definition video, data feed and communications for the Rural Fire Service and first responders in the Southern Highlands, as well as enabling the provision of high speed internet to areas of Canyonleigh and Sutton Forest.  </t>
    </r>
    <r>
      <rPr>
        <sz val="11"/>
        <rFont val="Calibri"/>
        <family val="2"/>
        <scheme val="minor"/>
      </rPr>
      <t xml:space="preserve"> </t>
    </r>
  </si>
  <si>
    <r>
      <t xml:space="preserve"> </t>
    </r>
    <r>
      <rPr>
        <sz val="11"/>
        <color indexed="8"/>
        <rFont val="Calibri"/>
        <family val="2"/>
        <scheme val="minor"/>
      </rPr>
      <t xml:space="preserve">Ampilatwatja </t>
    </r>
    <r>
      <rPr>
        <sz val="11"/>
        <rFont val="Calibri"/>
        <family val="2"/>
        <scheme val="minor"/>
      </rPr>
      <t xml:space="preserve"> </t>
    </r>
  </si>
  <si>
    <r>
      <t xml:space="preserve"> </t>
    </r>
    <r>
      <rPr>
        <sz val="11"/>
        <color indexed="8"/>
        <rFont val="Calibri"/>
        <family val="2"/>
        <scheme val="minor"/>
      </rPr>
      <t xml:space="preserve">The project will upgrade the capacity of the existing Telstra 4GX macro cell base station in the Aboriginal community of Ampilatwatja. The new base station will provide improved mobile connectivity to support the uptake of new business technologies by local retailers, as well as enabling greater access to telehealth, education and other essential services. </t>
    </r>
    <r>
      <rPr>
        <sz val="11"/>
        <rFont val="Calibri"/>
        <family val="2"/>
        <scheme val="minor"/>
      </rPr>
      <t xml:space="preserve"> </t>
    </r>
  </si>
  <si>
    <r>
      <t xml:space="preserve"> </t>
    </r>
    <r>
      <rPr>
        <sz val="11"/>
        <color indexed="8"/>
        <rFont val="Calibri"/>
        <family val="2"/>
        <scheme val="minor"/>
      </rPr>
      <t xml:space="preserve">Small Cell Tower in Wilora </t>
    </r>
    <r>
      <rPr>
        <sz val="11"/>
        <rFont val="Calibri"/>
        <family val="2"/>
        <scheme val="minor"/>
      </rPr>
      <t xml:space="preserve"> </t>
    </r>
  </si>
  <si>
    <r>
      <t xml:space="preserve"> </t>
    </r>
    <r>
      <rPr>
        <sz val="11"/>
        <color indexed="8"/>
        <rFont val="Calibri"/>
        <family val="2"/>
        <scheme val="minor"/>
      </rPr>
      <t xml:space="preserve">Wilora </t>
    </r>
    <r>
      <rPr>
        <sz val="11"/>
        <rFont val="Calibri"/>
        <family val="2"/>
        <scheme val="minor"/>
      </rPr>
      <t xml:space="preserve"> </t>
    </r>
  </si>
  <si>
    <r>
      <t xml:space="preserve"> </t>
    </r>
    <r>
      <rPr>
        <sz val="11"/>
        <color indexed="8"/>
        <rFont val="Calibri"/>
        <family val="2"/>
        <scheme val="minor"/>
      </rPr>
      <t xml:space="preserve">The project will deploy a new Telstra 4GX-lite satellite small cell base station in the Aboriginal community of Wilora, in the Central Desert region. The new small cell will provide improved mobile connectivity to support economic opportunity in the region, as well as to enable greater access to telehealth, education, public safety communications and other essential services. </t>
    </r>
    <r>
      <rPr>
        <sz val="11"/>
        <rFont val="Calibri"/>
        <family val="2"/>
        <scheme val="minor"/>
      </rPr>
      <t xml:space="preserve"> </t>
    </r>
  </si>
  <si>
    <r>
      <t xml:space="preserve"> </t>
    </r>
    <r>
      <rPr>
        <sz val="11"/>
        <color indexed="8"/>
        <rFont val="Calibri"/>
        <family val="2"/>
        <scheme val="minor"/>
      </rPr>
      <t xml:space="preserve">R.A.N: Mareeba </t>
    </r>
    <r>
      <rPr>
        <sz val="11"/>
        <rFont val="Calibri"/>
        <family val="2"/>
        <scheme val="minor"/>
      </rPr>
      <t xml:space="preserve"> </t>
    </r>
  </si>
  <si>
    <r>
      <t xml:space="preserve"> </t>
    </r>
    <r>
      <rPr>
        <sz val="11"/>
        <color indexed="8"/>
        <rFont val="Calibri"/>
        <family val="2"/>
        <scheme val="minor"/>
      </rPr>
      <t xml:space="preserve">Mareeba </t>
    </r>
    <r>
      <rPr>
        <sz val="11"/>
        <rFont val="Calibri"/>
        <family val="2"/>
        <scheme val="minor"/>
      </rPr>
      <t xml:space="preserve"> </t>
    </r>
  </si>
  <si>
    <r>
      <t xml:space="preserve"> </t>
    </r>
    <r>
      <rPr>
        <sz val="11"/>
        <color indexed="8"/>
        <rFont val="Calibri"/>
        <family val="2"/>
        <scheme val="minor"/>
      </rPr>
      <t xml:space="preserve">The project will deploy a fixed wireless network in the wider Mareeba region, west of Cairns. The network will extend high-speed broadband connectivity into areas with limited existing coverage such as Petford and Chillagoe, enabling the uptake of new agricultural and business technologies and improving access to telehealth and education services. </t>
    </r>
    <r>
      <rPr>
        <sz val="11"/>
        <rFont val="Calibri"/>
        <family val="2"/>
        <scheme val="minor"/>
      </rPr>
      <t xml:space="preserve"> </t>
    </r>
  </si>
  <si>
    <r>
      <t xml:space="preserve"> </t>
    </r>
    <r>
      <rPr>
        <sz val="11"/>
        <color indexed="8"/>
        <rFont val="Calibri"/>
        <family val="2"/>
        <scheme val="minor"/>
      </rPr>
      <t xml:space="preserve">Palm Island </t>
    </r>
    <r>
      <rPr>
        <sz val="11"/>
        <rFont val="Calibri"/>
        <family val="2"/>
        <scheme val="minor"/>
      </rPr>
      <t xml:space="preserve"> </t>
    </r>
  </si>
  <si>
    <r>
      <t xml:space="preserve"> </t>
    </r>
    <r>
      <rPr>
        <sz val="11"/>
        <color indexed="8"/>
        <rFont val="Calibri"/>
        <family val="2"/>
        <scheme val="minor"/>
      </rPr>
      <t xml:space="preserve">The project will upgrade the existing Telstra 4GX macro base station at Palm Island North. The upgrade will provide improved mobile capacity to support economic development opportunities on Palm Island, including in tourism, aquaculture and retail. Increased mobile connectivity will also enable improved access to telehealth, education, natural disaster warnings and other essential services for the community. </t>
    </r>
    <r>
      <rPr>
        <sz val="11"/>
        <rFont val="Calibri"/>
        <family val="2"/>
        <scheme val="minor"/>
      </rPr>
      <t xml:space="preserve"> </t>
    </r>
  </si>
  <si>
    <r>
      <t xml:space="preserve"> </t>
    </r>
    <r>
      <rPr>
        <sz val="11"/>
        <color indexed="8"/>
        <rFont val="Calibri"/>
        <family val="2"/>
        <scheme val="minor"/>
      </rPr>
      <t xml:space="preserve">Cow Bay </t>
    </r>
    <r>
      <rPr>
        <sz val="11"/>
        <rFont val="Calibri"/>
        <family val="2"/>
        <scheme val="minor"/>
      </rPr>
      <t xml:space="preserve"> </t>
    </r>
  </si>
  <si>
    <r>
      <t xml:space="preserve"> </t>
    </r>
    <r>
      <rPr>
        <sz val="11"/>
        <color indexed="8"/>
        <rFont val="Calibri"/>
        <family val="2"/>
        <scheme val="minor"/>
      </rPr>
      <t xml:space="preserve">Buchanan Creek </t>
    </r>
    <r>
      <rPr>
        <sz val="11"/>
        <rFont val="Calibri"/>
        <family val="2"/>
        <scheme val="minor"/>
      </rPr>
      <t xml:space="preserve"> </t>
    </r>
  </si>
  <si>
    <r>
      <t xml:space="preserve"> </t>
    </r>
    <r>
      <rPr>
        <sz val="11"/>
        <color indexed="8"/>
        <rFont val="Calibri"/>
        <family val="2"/>
        <scheme val="minor"/>
      </rPr>
      <t xml:space="preserve">The project will deploy a new Telstra 4GX macro cell base station in the Far North Queensland community of Cow Bay, located in the Daintree World Heritage Rainforest. The new base station will provide improved mobile connectivity to support the operations of tourism providers and local businesses in a popular tourist location. Increased mobile coverage will also enable efficiencies in council service delivery, access to telehealth and education services, and public safety communications in a cyclone and flood prone region. </t>
    </r>
    <r>
      <rPr>
        <sz val="11"/>
        <rFont val="Calibri"/>
        <family val="2"/>
        <scheme val="minor"/>
      </rPr>
      <t xml:space="preserve"> </t>
    </r>
  </si>
  <si>
    <r>
      <t xml:space="preserve"> </t>
    </r>
    <r>
      <rPr>
        <sz val="11"/>
        <color indexed="8"/>
        <rFont val="Calibri"/>
        <family val="2"/>
        <scheme val="minor"/>
      </rPr>
      <t xml:space="preserve">Mt Coolon </t>
    </r>
    <r>
      <rPr>
        <sz val="11"/>
        <rFont val="Calibri"/>
        <family val="2"/>
        <scheme val="minor"/>
      </rPr>
      <t xml:space="preserve"> </t>
    </r>
  </si>
  <si>
    <r>
      <t xml:space="preserve"> </t>
    </r>
    <r>
      <rPr>
        <sz val="11"/>
        <color indexed="8"/>
        <rFont val="Calibri"/>
        <family val="2"/>
        <scheme val="minor"/>
      </rPr>
      <t xml:space="preserve">Mount Coolon </t>
    </r>
    <r>
      <rPr>
        <sz val="11"/>
        <rFont val="Calibri"/>
        <family val="2"/>
        <scheme val="minor"/>
      </rPr>
      <t xml:space="preserve"> </t>
    </r>
  </si>
  <si>
    <r>
      <t xml:space="preserve"> </t>
    </r>
    <r>
      <rPr>
        <sz val="11"/>
        <color indexed="8"/>
        <rFont val="Calibri"/>
        <family val="2"/>
        <scheme val="minor"/>
      </rPr>
      <t xml:space="preserve">The project will upgrade the antenna equipment and backhaul capacity at the existing Telstra 3G base station in the Central West Queensland locality of Mt Coolon to provide 4GX mobile coverage. The upgrade will provide improved mobile connectivity to support the uptake of new agricultural and business technologies by the local cattle farming sector, as well as regional development opportunities in mining and freight. Increased mobile coverage will also enable greater access to public safety communications in a drought and cyclone risk area, as well as education and other essential services. </t>
    </r>
    <r>
      <rPr>
        <sz val="11"/>
        <rFont val="Calibri"/>
        <family val="2"/>
        <scheme val="minor"/>
      </rPr>
      <t xml:space="preserve"> </t>
    </r>
  </si>
  <si>
    <r>
      <t xml:space="preserve"> </t>
    </r>
    <r>
      <rPr>
        <sz val="11"/>
        <color indexed="8"/>
        <rFont val="Calibri"/>
        <family val="2"/>
        <scheme val="minor"/>
      </rPr>
      <t xml:space="preserve">Lewiston East </t>
    </r>
    <r>
      <rPr>
        <sz val="11"/>
        <rFont val="Calibri"/>
        <family val="2"/>
        <scheme val="minor"/>
      </rPr>
      <t xml:space="preserve"> </t>
    </r>
  </si>
  <si>
    <r>
      <t xml:space="preserve"> </t>
    </r>
    <r>
      <rPr>
        <sz val="11"/>
        <color indexed="8"/>
        <rFont val="Calibri"/>
        <family val="2"/>
        <scheme val="minor"/>
      </rPr>
      <t xml:space="preserve">Lewiston East Fixed Wireless to Fibre to </t>
    </r>
    <r>
      <rPr>
        <sz val="11"/>
        <rFont val="Calibri"/>
        <family val="2"/>
        <scheme val="minor"/>
      </rPr>
      <t xml:space="preserve"> the Premise Technology Switch</t>
    </r>
  </si>
  <si>
    <r>
      <t xml:space="preserve"> </t>
    </r>
    <r>
      <rPr>
        <sz val="11"/>
        <color indexed="8"/>
        <rFont val="Calibri"/>
        <family val="2"/>
        <scheme val="minor"/>
      </rPr>
      <t xml:space="preserve">The project will upgrade the NBN access technology in the town of Lewiston East, north of Adelaide, from Fixed Wireless </t>
    </r>
    <r>
      <rPr>
        <sz val="11"/>
        <rFont val="Calibri"/>
        <family val="2"/>
        <scheme val="minor"/>
      </rPr>
      <t xml:space="preserve"> to FTTP. The upgrade will support anticipated population growth in the area, as well as supporting local economic growth and diversification opportunities.</t>
    </r>
  </si>
  <si>
    <r>
      <t xml:space="preserve"> </t>
    </r>
    <r>
      <rPr>
        <sz val="11"/>
        <color indexed="8"/>
        <rFont val="Calibri"/>
        <family val="2"/>
        <scheme val="minor"/>
      </rPr>
      <t xml:space="preserve">Mintaro </t>
    </r>
    <r>
      <rPr>
        <sz val="11"/>
        <rFont val="Calibri"/>
        <family val="2"/>
        <scheme val="minor"/>
      </rPr>
      <t xml:space="preserve"> </t>
    </r>
  </si>
  <si>
    <r>
      <t xml:space="preserve"> </t>
    </r>
    <r>
      <rPr>
        <sz val="11"/>
        <color indexed="8"/>
        <rFont val="Calibri"/>
        <family val="2"/>
        <scheme val="minor"/>
      </rPr>
      <t xml:space="preserve">Stanley </t>
    </r>
    <r>
      <rPr>
        <sz val="11"/>
        <rFont val="Calibri"/>
        <family val="2"/>
        <scheme val="minor"/>
      </rPr>
      <t xml:space="preserve"> </t>
    </r>
  </si>
  <si>
    <r>
      <t xml:space="preserve"> </t>
    </r>
    <r>
      <rPr>
        <sz val="11"/>
        <color indexed="8"/>
        <rFont val="Calibri"/>
        <family val="2"/>
        <scheme val="minor"/>
      </rPr>
      <t xml:space="preserve">The project will upgrade the antenna equipment and backhaul capacity at the existing Telstra 3G base station in the Clare Valley community of Mintaro to provide 4GX mobile coverage. The upgrade will provide improved mobile connectivity to support the uptake of new agricultural and business technologies by the local agricultural and tourism sectors. Increased mobile coverage will also support lifestyle migration to the area by enabling greater access to telehealth, education and other essential services. </t>
    </r>
    <r>
      <rPr>
        <sz val="11"/>
        <rFont val="Calibri"/>
        <family val="2"/>
        <scheme val="minor"/>
      </rPr>
      <t xml:space="preserve"> </t>
    </r>
  </si>
  <si>
    <r>
      <t xml:space="preserve"> </t>
    </r>
    <r>
      <rPr>
        <b/>
        <sz val="11"/>
        <color indexed="8"/>
        <rFont val="Calibri"/>
        <family val="2"/>
        <scheme val="minor"/>
      </rPr>
      <t xml:space="preserve">TasmaNet </t>
    </r>
    <r>
      <rPr>
        <sz val="11"/>
        <rFont val="Calibri"/>
        <family val="2"/>
        <scheme val="minor"/>
      </rPr>
      <t xml:space="preserve"> </t>
    </r>
  </si>
  <si>
    <r>
      <t xml:space="preserve"> </t>
    </r>
    <r>
      <rPr>
        <sz val="11"/>
        <color indexed="8"/>
        <rFont val="Calibri"/>
        <family val="2"/>
        <scheme val="minor"/>
      </rPr>
      <t xml:space="preserve">Connectivity Upgrade Tahune Airwalk and the Warra Ecosystem Observatory </t>
    </r>
    <r>
      <rPr>
        <sz val="11"/>
        <rFont val="Calibri"/>
        <family val="2"/>
        <scheme val="minor"/>
      </rPr>
      <t xml:space="preserve"> </t>
    </r>
  </si>
  <si>
    <r>
      <t xml:space="preserve"> </t>
    </r>
    <r>
      <rPr>
        <sz val="11"/>
        <color indexed="8"/>
        <rFont val="Calibri"/>
        <family val="2"/>
        <scheme val="minor"/>
      </rPr>
      <t xml:space="preserve">The project will upgrade the existing communications network servicing the Tahune Airwalk and Warra Ecosystem Observatory in southern Tasmania. The network will provide broadband connectivity to the highly popular Tahune Airwalk tourist attraction, enabling the provision of internet and VoIP services to guests and staff and improving public safety communications. A new communication service at the Warra Ecosystem Observatory will enable the facility to more efficiently collect and distribute ecological research data. </t>
    </r>
    <r>
      <rPr>
        <sz val="11"/>
        <rFont val="Calibri"/>
        <family val="2"/>
        <scheme val="minor"/>
      </rPr>
      <t xml:space="preserve"> </t>
    </r>
  </si>
  <si>
    <r>
      <t xml:space="preserve"> </t>
    </r>
    <r>
      <rPr>
        <sz val="11"/>
        <color indexed="8"/>
        <rFont val="Calibri"/>
        <family val="2"/>
        <scheme val="minor"/>
      </rPr>
      <t xml:space="preserve">Avenel South </t>
    </r>
    <r>
      <rPr>
        <sz val="11"/>
        <rFont val="Calibri"/>
        <family val="2"/>
        <scheme val="minor"/>
      </rPr>
      <t xml:space="preserve"> </t>
    </r>
  </si>
  <si>
    <r>
      <t xml:space="preserve"> </t>
    </r>
    <r>
      <rPr>
        <sz val="11"/>
        <color indexed="8"/>
        <rFont val="Calibri"/>
        <family val="2"/>
        <scheme val="minor"/>
      </rPr>
      <t xml:space="preserve">The project will upgrade the capacity of the existing Telstra 4G macro cell base station located south of the Strathbogie Shire town of Avenel. The upgrade will provide improved mobile connectivity to support the digital needs of residents and tourists, as well as the development of local economic hubs and safety outcomes along two significant highways. </t>
    </r>
    <r>
      <rPr>
        <sz val="11"/>
        <rFont val="Calibri"/>
        <family val="2"/>
        <scheme val="minor"/>
      </rPr>
      <t xml:space="preserve"> </t>
    </r>
  </si>
  <si>
    <r>
      <t xml:space="preserve"> </t>
    </r>
    <r>
      <rPr>
        <sz val="11"/>
        <color indexed="8"/>
        <rFont val="Calibri"/>
        <family val="2"/>
        <scheme val="minor"/>
      </rPr>
      <t xml:space="preserve">Avenel </t>
    </r>
    <r>
      <rPr>
        <sz val="11"/>
        <rFont val="Calibri"/>
        <family val="2"/>
        <scheme val="minor"/>
      </rPr>
      <t xml:space="preserve"> </t>
    </r>
  </si>
  <si>
    <r>
      <t xml:space="preserve"> </t>
    </r>
    <r>
      <rPr>
        <sz val="11"/>
        <color indexed="8"/>
        <rFont val="Calibri"/>
        <family val="2"/>
        <scheme val="minor"/>
      </rPr>
      <t xml:space="preserve">The project will upgrade the capacity of the existing Telstra 4G macro cell base station in the Strathbogie Shire town of Avenel. The upgrade will provide improved mobile connectivity to support the digital needs of residents and tourists, as well as enabling the uptake of agricultural technologies and improving public safety coverage along significant highways and rail lines. </t>
    </r>
    <r>
      <rPr>
        <sz val="11"/>
        <rFont val="Calibri"/>
        <family val="2"/>
        <scheme val="minor"/>
      </rPr>
      <t xml:space="preserve"> </t>
    </r>
  </si>
  <si>
    <r>
      <t xml:space="preserve"> </t>
    </r>
    <r>
      <rPr>
        <sz val="11"/>
        <color indexed="8"/>
        <rFont val="Calibri"/>
        <family val="2"/>
        <scheme val="minor"/>
      </rPr>
      <t xml:space="preserve">The project will upgrade the capacity of the existing Telstra 4G macro base station in the Northern Grampians town of Halls Gap. The upgrade will provide improved mobile connectivity to support the digital needs of residents, tourists and businesses </t>
    </r>
    <r>
      <rPr>
        <sz val="11"/>
        <rFont val="Calibri"/>
        <family val="2"/>
        <scheme val="minor"/>
      </rPr>
      <t xml:space="preserve"> in a significant tourism, beef and dairy area by enabling the uptake of agricultural and business technologies and the provision of telehealth and education services.</t>
    </r>
  </si>
  <si>
    <r>
      <t xml:space="preserve"> </t>
    </r>
    <r>
      <rPr>
        <sz val="11"/>
        <color indexed="8"/>
        <rFont val="Calibri"/>
        <family val="2"/>
        <scheme val="minor"/>
      </rPr>
      <t xml:space="preserve">Ecklin South </t>
    </r>
    <r>
      <rPr>
        <sz val="11"/>
        <rFont val="Calibri"/>
        <family val="2"/>
        <scheme val="minor"/>
      </rPr>
      <t xml:space="preserve"> </t>
    </r>
  </si>
  <si>
    <r>
      <t xml:space="preserve"> </t>
    </r>
    <r>
      <rPr>
        <sz val="11"/>
        <color indexed="8"/>
        <rFont val="Calibri"/>
        <family val="2"/>
        <scheme val="minor"/>
      </rPr>
      <t xml:space="preserve">The project will deploy a new Telstra 4GX macro cell base station in the Corangamite Shire community of Ecklin South. The new base station will provide improved mobile coverage along a transport corridor within the significant dairy region, increasing supply chain efficiency and freight safety. Improved coverage will also support the uptake of new agricultural and business technologies, increased public safety coverage in a high-risk bushfire area, and access to telehealth and education services for the growing community. </t>
    </r>
    <r>
      <rPr>
        <sz val="11"/>
        <rFont val="Calibri"/>
        <family val="2"/>
        <scheme val="minor"/>
      </rPr>
      <t xml:space="preserve"> </t>
    </r>
  </si>
  <si>
    <r>
      <t xml:space="preserve"> </t>
    </r>
    <r>
      <rPr>
        <sz val="11"/>
        <color indexed="8"/>
        <rFont val="Calibri"/>
        <family val="2"/>
        <scheme val="minor"/>
      </rPr>
      <t xml:space="preserve">Tawonga South </t>
    </r>
    <r>
      <rPr>
        <sz val="11"/>
        <rFont val="Calibri"/>
        <family val="2"/>
        <scheme val="minor"/>
      </rPr>
      <t xml:space="preserve"> </t>
    </r>
  </si>
  <si>
    <r>
      <t xml:space="preserve"> </t>
    </r>
    <r>
      <rPr>
        <sz val="11"/>
        <color indexed="8"/>
        <rFont val="Calibri"/>
        <family val="2"/>
        <scheme val="minor"/>
      </rPr>
      <t xml:space="preserve">The project will deploy a new Telstra 4GX macro cell base station at Tawonga South, near Mt Beauty. The new base station will increase mobile coverage and capacity in the area, providing improved mobile connectivity to support the large volume of tourist traffic to the area throughout the year, as well as local primary producers and small businesses. Improved coverage will also support the provision of health and education services. </t>
    </r>
    <r>
      <rPr>
        <sz val="11"/>
        <rFont val="Calibri"/>
        <family val="2"/>
        <scheme val="minor"/>
      </rPr>
      <t xml:space="preserve"> </t>
    </r>
  </si>
  <si>
    <r>
      <t xml:space="preserve"> </t>
    </r>
    <r>
      <rPr>
        <sz val="11"/>
        <color indexed="8"/>
        <rFont val="Calibri"/>
        <family val="2"/>
        <scheme val="minor"/>
      </rPr>
      <t xml:space="preserve">Nyora </t>
    </r>
    <r>
      <rPr>
        <sz val="11"/>
        <rFont val="Calibri"/>
        <family val="2"/>
        <scheme val="minor"/>
      </rPr>
      <t xml:space="preserve"> </t>
    </r>
  </si>
  <si>
    <r>
      <t xml:space="preserve"> </t>
    </r>
    <r>
      <rPr>
        <sz val="11"/>
        <color indexed="8"/>
        <rFont val="Calibri"/>
        <family val="2"/>
        <scheme val="minor"/>
      </rPr>
      <t xml:space="preserve">The project will deploy a new Telstra 4GX macro cell base station in the South Gippsland community of Nyora. The new base station will provide improved mobile connectivity to support significant anticipated population growth in the district, as well as the operations of retail businesses, industrial and agricultural enterprises, and community facilities which service the growing township. Improved mobile coverage will also enable increased access to telehealth and education opportunities.  </t>
    </r>
    <r>
      <rPr>
        <sz val="11"/>
        <rFont val="Calibri"/>
        <family val="2"/>
        <scheme val="minor"/>
      </rPr>
      <t xml:space="preserve"> </t>
    </r>
  </si>
  <si>
    <r>
      <t xml:space="preserve"> </t>
    </r>
    <r>
      <rPr>
        <sz val="11"/>
        <color indexed="8"/>
        <rFont val="Calibri"/>
        <family val="2"/>
        <scheme val="minor"/>
      </rPr>
      <t xml:space="preserve">Scotts Creek </t>
    </r>
    <r>
      <rPr>
        <sz val="11"/>
        <rFont val="Calibri"/>
        <family val="2"/>
        <scheme val="minor"/>
      </rPr>
      <t xml:space="preserve"> </t>
    </r>
  </si>
  <si>
    <r>
      <t xml:space="preserve"> </t>
    </r>
    <r>
      <rPr>
        <sz val="11"/>
        <color indexed="8"/>
        <rFont val="Calibri"/>
        <family val="2"/>
        <scheme val="minor"/>
      </rPr>
      <t xml:space="preserve">The project will deploy a new Telstra 4GX macro cell base station in the Corangamite Shire community of Scotts Creek. The new base station will provide improved mobile connectivity to support the uptake of new agricultural and business technologies in a significant dairy farming and agritourism region. Improved mobile services will also enable increased access to telehealth and education services, as well as public safety coverage in a high-risk bushfire area. </t>
    </r>
    <r>
      <rPr>
        <sz val="11"/>
        <rFont val="Calibri"/>
        <family val="2"/>
        <scheme val="minor"/>
      </rPr>
      <t xml:space="preserve"> </t>
    </r>
  </si>
  <si>
    <r>
      <t xml:space="preserve"> </t>
    </r>
    <r>
      <rPr>
        <sz val="11"/>
        <color indexed="8"/>
        <rFont val="Calibri"/>
        <family val="2"/>
        <scheme val="minor"/>
      </rPr>
      <t xml:space="preserve">Fixed Wireless to Fibre to the Premises Technology Change: Birregurra </t>
    </r>
    <r>
      <rPr>
        <sz val="11"/>
        <rFont val="Calibri"/>
        <family val="2"/>
        <scheme val="minor"/>
      </rPr>
      <t xml:space="preserve"> </t>
    </r>
  </si>
  <si>
    <r>
      <t xml:space="preserve"> </t>
    </r>
    <r>
      <rPr>
        <sz val="11"/>
        <color indexed="8"/>
        <rFont val="Calibri"/>
        <family val="2"/>
        <scheme val="minor"/>
      </rPr>
      <t xml:space="preserve">Birregurra </t>
    </r>
    <r>
      <rPr>
        <sz val="11"/>
        <rFont val="Calibri"/>
        <family val="2"/>
        <scheme val="minor"/>
      </rPr>
      <t xml:space="preserve"> </t>
    </r>
  </si>
  <si>
    <r>
      <t xml:space="preserve"> </t>
    </r>
    <r>
      <rPr>
        <sz val="11"/>
        <color indexed="8"/>
        <rFont val="Calibri"/>
        <family val="2"/>
        <scheme val="minor"/>
      </rPr>
      <t xml:space="preserve">The project will upgrade the NBN access technology in the Colac-Otway Shire town of Birregurra from Fixed Wireless to Fibre to the Premises. The upgrade will provide improved broadband connectivity to encourage migration to the area and to support the uptake of business technologies for the tourism, health and agriculture industries. Increased connectivity will also enable improved access to education and telehealth services in the community. </t>
    </r>
    <r>
      <rPr>
        <sz val="11"/>
        <rFont val="Calibri"/>
        <family val="2"/>
        <scheme val="minor"/>
      </rPr>
      <t xml:space="preserve"> </t>
    </r>
  </si>
  <si>
    <r>
      <t xml:space="preserve"> </t>
    </r>
    <r>
      <rPr>
        <sz val="11"/>
        <color indexed="8"/>
        <rFont val="Calibri"/>
        <family val="2"/>
        <scheme val="minor"/>
      </rPr>
      <t xml:space="preserve">Fryerstown </t>
    </r>
    <r>
      <rPr>
        <sz val="11"/>
        <rFont val="Calibri"/>
        <family val="2"/>
        <scheme val="minor"/>
      </rPr>
      <t xml:space="preserve"> </t>
    </r>
  </si>
  <si>
    <r>
      <t xml:space="preserve"> </t>
    </r>
    <r>
      <rPr>
        <sz val="11"/>
        <color indexed="8"/>
        <rFont val="Calibri"/>
        <family val="2"/>
        <scheme val="minor"/>
      </rPr>
      <t xml:space="preserve">The project will deploy a new Telstra 4GX small cell base station to the Mount Alexander Shire community of Fryerstown. The new base station will provide improved mobile connectivity to support the digital needs of residents, commuters and businesses, as well as the development of new opportunities in goldfields heritage tourism. Increased mobile connectivity will also enable greater access to public safety communications in a high-risk bushfire area. </t>
    </r>
    <r>
      <rPr>
        <sz val="11"/>
        <rFont val="Calibri"/>
        <family val="2"/>
        <scheme val="minor"/>
      </rPr>
      <t xml:space="preserve"> </t>
    </r>
  </si>
  <si>
    <r>
      <t xml:space="preserve"> </t>
    </r>
    <r>
      <rPr>
        <sz val="11"/>
        <color indexed="8"/>
        <rFont val="Calibri"/>
        <family val="2"/>
        <scheme val="minor"/>
      </rPr>
      <t xml:space="preserve">Berriwillock </t>
    </r>
    <r>
      <rPr>
        <sz val="11"/>
        <rFont val="Calibri"/>
        <family val="2"/>
        <scheme val="minor"/>
      </rPr>
      <t xml:space="preserve"> </t>
    </r>
  </si>
  <si>
    <r>
      <t xml:space="preserve"> </t>
    </r>
    <r>
      <rPr>
        <sz val="11"/>
        <color indexed="8"/>
        <rFont val="Calibri"/>
        <family val="2"/>
        <scheme val="minor"/>
      </rPr>
      <t xml:space="preserve">The project will deploy a new Telstra 4GX macro cell base station in the Mallee town of Berriwillock. The new base station will provide improved mobile connectivity to support the digital needs of residents, commuters and businesses, including the development of new opportunities in tourism as part of the Silo Art Trail. Increased mobile connectivity will also enable greater access to telehealth and other essential services, as well as public safety communications in a fire and flood prone area and along the Calder Highway. </t>
    </r>
    <r>
      <rPr>
        <sz val="11"/>
        <rFont val="Calibri"/>
        <family val="2"/>
        <scheme val="minor"/>
      </rPr>
      <t xml:space="preserve"> </t>
    </r>
  </si>
  <si>
    <r>
      <t xml:space="preserve"> </t>
    </r>
    <r>
      <rPr>
        <sz val="11"/>
        <color indexed="8"/>
        <rFont val="Calibri"/>
        <family val="2"/>
        <scheme val="minor"/>
      </rPr>
      <t xml:space="preserve">Bridgewater </t>
    </r>
    <r>
      <rPr>
        <sz val="11"/>
        <rFont val="Calibri"/>
        <family val="2"/>
        <scheme val="minor"/>
      </rPr>
      <t xml:space="preserve"> </t>
    </r>
  </si>
  <si>
    <r>
      <t xml:space="preserve"> </t>
    </r>
    <r>
      <rPr>
        <sz val="11"/>
        <color indexed="8"/>
        <rFont val="Calibri"/>
        <family val="2"/>
        <scheme val="minor"/>
      </rPr>
      <t xml:space="preserve">Bridgewater on Loddon </t>
    </r>
    <r>
      <rPr>
        <sz val="11"/>
        <rFont val="Calibri"/>
        <family val="2"/>
        <scheme val="minor"/>
      </rPr>
      <t xml:space="preserve"> </t>
    </r>
  </si>
  <si>
    <r>
      <t xml:space="preserve"> </t>
    </r>
    <r>
      <rPr>
        <sz val="11"/>
        <color indexed="8"/>
        <rFont val="Calibri"/>
        <family val="2"/>
        <scheme val="minor"/>
      </rPr>
      <t xml:space="preserve">The project will deploy a new Telstra 4GX small cell base station in the community of Bridgewater on Loddon, north west of Bendigo. The new small cell will provide improved mobile connectivity to support the uptake of new agricultural and business technologies by local industries, as well as efficiencies in the supply chain along the Calder Highway. Increased mobile coverage will also support population growth by enabling greater access to telehealth, education and other essential services, as well as improving public safety communications in a flood prone area. </t>
    </r>
    <r>
      <rPr>
        <sz val="11"/>
        <rFont val="Calibri"/>
        <family val="2"/>
        <scheme val="minor"/>
      </rPr>
      <t xml:space="preserve"> </t>
    </r>
  </si>
  <si>
    <r>
      <t xml:space="preserve"> </t>
    </r>
    <r>
      <rPr>
        <sz val="11"/>
        <color indexed="8"/>
        <rFont val="Calibri"/>
        <family val="2"/>
        <scheme val="minor"/>
      </rPr>
      <t xml:space="preserve">Mallee Hwy </t>
    </r>
    <r>
      <rPr>
        <sz val="11"/>
        <rFont val="Calibri"/>
        <family val="2"/>
        <scheme val="minor"/>
      </rPr>
      <t xml:space="preserve"> </t>
    </r>
  </si>
  <si>
    <r>
      <t xml:space="preserve"> </t>
    </r>
    <r>
      <rPr>
        <sz val="11"/>
        <color indexed="8"/>
        <rFont val="Calibri"/>
        <family val="2"/>
        <scheme val="minor"/>
      </rPr>
      <t xml:space="preserve">Galah </t>
    </r>
    <r>
      <rPr>
        <sz val="11"/>
        <rFont val="Calibri"/>
        <family val="2"/>
        <scheme val="minor"/>
      </rPr>
      <t xml:space="preserve"> </t>
    </r>
  </si>
  <si>
    <r>
      <t xml:space="preserve"> </t>
    </r>
    <r>
      <rPr>
        <sz val="11"/>
        <color indexed="8"/>
        <rFont val="Calibri"/>
        <family val="2"/>
        <scheme val="minor"/>
      </rPr>
      <t xml:space="preserve">The project will deploy a new Telstra 4GX macro cell base station at Galah on the Mallee Highway near Ouyen. The new </t>
    </r>
    <r>
      <rPr>
        <sz val="11"/>
        <rFont val="Calibri"/>
        <family val="2"/>
        <scheme val="minor"/>
      </rPr>
      <t xml:space="preserve"> base station will provide improved mobile connectivity between Walpeup and Ouyen to support the supply chain along the Highway, which also forms part of a popular touring route. Increased mobile coverage will also enable greater access to essential services for residents in the area, as well as reliable public safety communications in a high-risk grass and bushfire area.</t>
    </r>
  </si>
  <si>
    <r>
      <t xml:space="preserve"> </t>
    </r>
    <r>
      <rPr>
        <sz val="11"/>
        <color indexed="8"/>
        <rFont val="Calibri"/>
        <family val="2"/>
        <scheme val="minor"/>
      </rPr>
      <t xml:space="preserve">Corack </t>
    </r>
    <r>
      <rPr>
        <sz val="11"/>
        <rFont val="Calibri"/>
        <family val="2"/>
        <scheme val="minor"/>
      </rPr>
      <t xml:space="preserve"> </t>
    </r>
  </si>
  <si>
    <r>
      <t xml:space="preserve"> </t>
    </r>
    <r>
      <rPr>
        <sz val="11"/>
        <color indexed="8"/>
        <rFont val="Calibri"/>
        <family val="2"/>
        <scheme val="minor"/>
      </rPr>
      <t xml:space="preserve">Corack East </t>
    </r>
    <r>
      <rPr>
        <sz val="11"/>
        <rFont val="Calibri"/>
        <family val="2"/>
        <scheme val="minor"/>
      </rPr>
      <t xml:space="preserve"> </t>
    </r>
  </si>
  <si>
    <r>
      <t xml:space="preserve"> </t>
    </r>
    <r>
      <rPr>
        <sz val="11"/>
        <color indexed="8"/>
        <rFont val="Calibri"/>
        <family val="2"/>
        <scheme val="minor"/>
      </rPr>
      <t xml:space="preserve">The project will deploy a new Telstra 4GX macro cell base station in the Wimmera community of Corack. The new base station will provide improved mobile connectivity to support the uptake of new agricutlrual and business technologies in a cereal cropping and lamb grazing area. Increased mobile coverage will also benefit the operations of the local CFA in responding to natural disasters and vehicle accidents, as well as enabling greater access to essential services for residents. </t>
    </r>
    <r>
      <rPr>
        <sz val="11"/>
        <rFont val="Calibri"/>
        <family val="2"/>
        <scheme val="minor"/>
      </rPr>
      <t xml:space="preserve"> </t>
    </r>
  </si>
  <si>
    <r>
      <t xml:space="preserve"> </t>
    </r>
    <r>
      <rPr>
        <sz val="11"/>
        <color indexed="8"/>
        <rFont val="Calibri"/>
        <family val="2"/>
        <scheme val="minor"/>
      </rPr>
      <t xml:space="preserve">Rennick </t>
    </r>
    <r>
      <rPr>
        <sz val="11"/>
        <rFont val="Calibri"/>
        <family val="2"/>
        <scheme val="minor"/>
      </rPr>
      <t xml:space="preserve"> </t>
    </r>
  </si>
  <si>
    <r>
      <t xml:space="preserve"> </t>
    </r>
    <r>
      <rPr>
        <sz val="11"/>
        <color indexed="8"/>
        <rFont val="Calibri"/>
        <family val="2"/>
        <scheme val="minor"/>
      </rPr>
      <t xml:space="preserve">The project will upgrade the antenna equipment and backhaul capacity at the existing Telstra 3G base station at Rennick on the border between Victoria and South Australia to provide 4GX mobile coverage. The upgrade will provide improved mobile connectivity along major transport and tourist routes, as well as enabling the uptake of new agricultural and business technologies by the local forestry and agricultural sectors. Increased mobile coverage will also enable improved delivery of emergency services, including cross-border fire and policing services. </t>
    </r>
    <r>
      <rPr>
        <sz val="11"/>
        <rFont val="Calibri"/>
        <family val="2"/>
        <scheme val="minor"/>
      </rPr>
      <t xml:space="preserve"> </t>
    </r>
  </si>
  <si>
    <r>
      <t xml:space="preserve"> </t>
    </r>
    <r>
      <rPr>
        <sz val="11"/>
        <color indexed="8"/>
        <rFont val="Calibri"/>
        <family val="2"/>
        <scheme val="minor"/>
      </rPr>
      <t xml:space="preserve">Euroa North </t>
    </r>
    <r>
      <rPr>
        <sz val="11"/>
        <rFont val="Calibri"/>
        <family val="2"/>
        <scheme val="minor"/>
      </rPr>
      <t xml:space="preserve"> </t>
    </r>
  </si>
  <si>
    <r>
      <t xml:space="preserve"> </t>
    </r>
    <r>
      <rPr>
        <sz val="11"/>
        <color indexed="8"/>
        <rFont val="Calibri"/>
        <family val="2"/>
        <scheme val="minor"/>
      </rPr>
      <t xml:space="preserve">The project will upgrade the antenna equipment and backhaul capacity at the existing Telstra 3G base station in the Strathbogie Shire locality of Euroa North to provide 4GX mobile coverage. The upgrade will provide improved mobile connectivity to support the uptake of new agricultural and business technologies by local farms, tourism operators and the hospitality sector, as well as development opportunities at the inland rail freight intermodel at Mangalore. Increased mobile coverage will also enable greater access to telehealth, education and other essential services. </t>
    </r>
    <r>
      <rPr>
        <sz val="11"/>
        <rFont val="Calibri"/>
        <family val="2"/>
        <scheme val="minor"/>
      </rPr>
      <t xml:space="preserve"> </t>
    </r>
  </si>
  <si>
    <r>
      <t xml:space="preserve"> </t>
    </r>
    <r>
      <rPr>
        <sz val="11"/>
        <color indexed="8"/>
        <rFont val="Calibri"/>
        <family val="2"/>
        <scheme val="minor"/>
      </rPr>
      <t xml:space="preserve">Mount Stanley </t>
    </r>
    <r>
      <rPr>
        <sz val="11"/>
        <rFont val="Calibri"/>
        <family val="2"/>
        <scheme val="minor"/>
      </rPr>
      <t xml:space="preserve"> </t>
    </r>
  </si>
  <si>
    <r>
      <t xml:space="preserve"> </t>
    </r>
    <r>
      <rPr>
        <sz val="11"/>
        <color indexed="8"/>
        <rFont val="Calibri"/>
        <family val="2"/>
        <scheme val="minor"/>
      </rPr>
      <t xml:space="preserve">The project will upgrade the antenna equipment and backhaul capacity at the existing Telstra 3G base station at Mount </t>
    </r>
    <r>
      <rPr>
        <sz val="11"/>
        <rFont val="Calibri"/>
        <family val="2"/>
        <scheme val="minor"/>
      </rPr>
      <t xml:space="preserve"> Stanley, which services the Alpine Shire locality of Mudgegonga, to provide 4GX mobile coverage. The upgrade will provide improved mobile connectivity to support the uptake of new agricultural and business technologies by the local agricultural and tourism sectors. Increased mobile coverage will also enable greater access to telehealth, education and public safety communications in a high-risk bushfire area.</t>
    </r>
  </si>
  <si>
    <r>
      <t xml:space="preserve"> </t>
    </r>
    <r>
      <rPr>
        <sz val="11"/>
        <color indexed="8"/>
        <rFont val="Calibri"/>
        <family val="2"/>
        <scheme val="minor"/>
      </rPr>
      <t xml:space="preserve">Carbunup </t>
    </r>
    <r>
      <rPr>
        <sz val="11"/>
        <rFont val="Calibri"/>
        <family val="2"/>
        <scheme val="minor"/>
      </rPr>
      <t xml:space="preserve"> </t>
    </r>
  </si>
  <si>
    <r>
      <t xml:space="preserve"> </t>
    </r>
    <r>
      <rPr>
        <sz val="11"/>
        <color indexed="8"/>
        <rFont val="Calibri"/>
        <family val="2"/>
        <scheme val="minor"/>
      </rPr>
      <t xml:space="preserve">Metricup </t>
    </r>
    <r>
      <rPr>
        <sz val="11"/>
        <rFont val="Calibri"/>
        <family val="2"/>
        <scheme val="minor"/>
      </rPr>
      <t xml:space="preserve"> </t>
    </r>
  </si>
  <si>
    <r>
      <t xml:space="preserve"> </t>
    </r>
    <r>
      <rPr>
        <sz val="11"/>
        <color indexed="8"/>
        <rFont val="Calibri"/>
        <family val="2"/>
        <scheme val="minor"/>
      </rPr>
      <t xml:space="preserve">The project will upgrade the capacity of the existing Telstra 4G macro cell base station at Carbunup River, near Bussleton. The upgrade will provide improved mobile connectivity to support the digital needs of residents and local small businesses, including tourist retreats, retail, horse boarding and riding facilities and vineyards. Improved connectivity will also provide increased public safety coverage along the Bussell Highway and in a high-risk bushfire region. </t>
    </r>
    <r>
      <rPr>
        <sz val="11"/>
        <rFont val="Calibri"/>
        <family val="2"/>
        <scheme val="minor"/>
      </rPr>
      <t xml:space="preserve"> </t>
    </r>
  </si>
  <si>
    <r>
      <t xml:space="preserve"> </t>
    </r>
    <r>
      <rPr>
        <sz val="11"/>
        <color indexed="8"/>
        <rFont val="Calibri"/>
        <family val="2"/>
        <scheme val="minor"/>
      </rPr>
      <t xml:space="preserve">Ardyaloon </t>
    </r>
    <r>
      <rPr>
        <sz val="11"/>
        <rFont val="Calibri"/>
        <family val="2"/>
        <scheme val="minor"/>
      </rPr>
      <t xml:space="preserve"> </t>
    </r>
  </si>
  <si>
    <r>
      <t xml:space="preserve"> </t>
    </r>
    <r>
      <rPr>
        <sz val="11"/>
        <color indexed="8"/>
        <rFont val="Calibri"/>
        <family val="2"/>
        <scheme val="minor"/>
      </rPr>
      <t xml:space="preserve">Dampier Peninsula </t>
    </r>
    <r>
      <rPr>
        <sz val="11"/>
        <rFont val="Calibri"/>
        <family val="2"/>
        <scheme val="minor"/>
      </rPr>
      <t xml:space="preserve"> </t>
    </r>
  </si>
  <si>
    <r>
      <t xml:space="preserve"> </t>
    </r>
    <r>
      <rPr>
        <sz val="11"/>
        <color indexed="8"/>
        <rFont val="Calibri"/>
        <family val="2"/>
        <scheme val="minor"/>
      </rPr>
      <t xml:space="preserve">The project will upgrade the capacity of the existing Telstra 4G macro cell base station in the Ardyaloon (One Arm Point) community north east of Broome. The upgrade will provide improved mobile connectivity to the community to support tourism and business growth, as well as access to telehealth, education and other essential services. </t>
    </r>
    <r>
      <rPr>
        <sz val="11"/>
        <rFont val="Calibri"/>
        <family val="2"/>
        <scheme val="minor"/>
      </rPr>
      <t xml:space="preserve"> </t>
    </r>
  </si>
  <si>
    <r>
      <t xml:space="preserve"> </t>
    </r>
    <r>
      <rPr>
        <sz val="11"/>
        <color indexed="8"/>
        <rFont val="Calibri"/>
        <family val="2"/>
        <scheme val="minor"/>
      </rPr>
      <t xml:space="preserve">Meekatharra </t>
    </r>
    <r>
      <rPr>
        <sz val="11"/>
        <rFont val="Calibri"/>
        <family val="2"/>
        <scheme val="minor"/>
      </rPr>
      <t xml:space="preserve"> </t>
    </r>
  </si>
  <si>
    <r>
      <t xml:space="preserve"> </t>
    </r>
    <r>
      <rPr>
        <sz val="11"/>
        <color indexed="8"/>
        <rFont val="Calibri"/>
        <family val="2"/>
        <scheme val="minor"/>
      </rPr>
      <t xml:space="preserve">The project will upgrade the capacity of the existing Telstra 4G macro cell base station in the Mid-West WA community of Meekatharra. The upgrade will provide improved mobile connectivity to support increased demand on the mobile network from regional resource projects and agricultural industries, as well as the operations of local businesses in the community and at the nearby Meekatharra Airport. Increased connectivity will also enable greater access to telehealth, education and other essential services. </t>
    </r>
    <r>
      <rPr>
        <sz val="11"/>
        <rFont val="Calibri"/>
        <family val="2"/>
        <scheme val="minor"/>
      </rPr>
      <t xml:space="preserve"> </t>
    </r>
  </si>
  <si>
    <r>
      <t xml:space="preserve"> </t>
    </r>
    <r>
      <rPr>
        <sz val="11"/>
        <color indexed="8"/>
        <rFont val="Calibri"/>
        <family val="2"/>
        <scheme val="minor"/>
      </rPr>
      <t xml:space="preserve">Fitzroy Crossing </t>
    </r>
    <r>
      <rPr>
        <sz val="11"/>
        <rFont val="Calibri"/>
        <family val="2"/>
        <scheme val="minor"/>
      </rPr>
      <t xml:space="preserve"> </t>
    </r>
  </si>
  <si>
    <r>
      <t xml:space="preserve"> </t>
    </r>
    <r>
      <rPr>
        <sz val="11"/>
        <color indexed="8"/>
        <rFont val="Calibri"/>
        <family val="2"/>
        <scheme val="minor"/>
      </rPr>
      <t xml:space="preserve">The project will upgrade the capacity of the existing Telstra 4G macro cell base station in the Kimberley town of Fitzroy Crossing. The upgrade will provide improved mobile connectivity to support business opportunities in tourism and the arts, as well as enabling greater access to telehealth, education and other essential services. </t>
    </r>
    <r>
      <rPr>
        <sz val="11"/>
        <rFont val="Calibri"/>
        <family val="2"/>
        <scheme val="minor"/>
      </rPr>
      <t xml:space="preserve"> </t>
    </r>
  </si>
  <si>
    <r>
      <t xml:space="preserve"> </t>
    </r>
    <r>
      <rPr>
        <sz val="11"/>
        <color indexed="8"/>
        <rFont val="Calibri"/>
        <family val="2"/>
        <scheme val="minor"/>
      </rPr>
      <t xml:space="preserve">Takalarup </t>
    </r>
    <r>
      <rPr>
        <sz val="11"/>
        <rFont val="Calibri"/>
        <family val="2"/>
        <scheme val="minor"/>
      </rPr>
      <t xml:space="preserve"> </t>
    </r>
  </si>
  <si>
    <r>
      <t xml:space="preserve"> </t>
    </r>
    <r>
      <rPr>
        <sz val="11"/>
        <color indexed="8"/>
        <rFont val="Calibri"/>
        <family val="2"/>
        <scheme val="minor"/>
      </rPr>
      <t xml:space="preserve">The project will deploy a new Telstra 4GX macro cell base station in the Great Southern community of Takalarup. The new base station will provide improved mobile connectivity to support the uptake of agricultural and business technologies in a grain growing region. Increased connectivity will also enable greater access to telehealth, education and other essential services, as well as on-farm safety coverage. </t>
    </r>
    <r>
      <rPr>
        <sz val="11"/>
        <rFont val="Calibri"/>
        <family val="2"/>
        <scheme val="minor"/>
      </rPr>
      <t xml:space="preserve"> </t>
    </r>
  </si>
  <si>
    <r>
      <t xml:space="preserve"> </t>
    </r>
    <r>
      <rPr>
        <sz val="11"/>
        <color indexed="8"/>
        <rFont val="Calibri"/>
        <family val="2"/>
        <scheme val="minor"/>
      </rPr>
      <t xml:space="preserve">Napier North </t>
    </r>
    <r>
      <rPr>
        <sz val="11"/>
        <rFont val="Calibri"/>
        <family val="2"/>
        <scheme val="minor"/>
      </rPr>
      <t xml:space="preserve"> </t>
    </r>
  </si>
  <si>
    <r>
      <t xml:space="preserve"> </t>
    </r>
    <r>
      <rPr>
        <sz val="11"/>
        <color indexed="8"/>
        <rFont val="Calibri"/>
        <family val="2"/>
        <scheme val="minor"/>
      </rPr>
      <t xml:space="preserve">Narrikup </t>
    </r>
    <r>
      <rPr>
        <sz val="11"/>
        <rFont val="Calibri"/>
        <family val="2"/>
        <scheme val="minor"/>
      </rPr>
      <t xml:space="preserve"> </t>
    </r>
  </si>
  <si>
    <r>
      <t xml:space="preserve"> </t>
    </r>
    <r>
      <rPr>
        <sz val="11"/>
        <color indexed="8"/>
        <rFont val="Calibri"/>
        <family val="2"/>
        <scheme val="minor"/>
      </rPr>
      <t xml:space="preserve">The project will deploy a new Telstra 4GX macro cell base station to the north of the town of Napier. The new base station will provide improved mobile connectivity to support the uptake of agricultural and business technologies in a farming area with limited existing coverage. Increased connectivity will also enable greater access to essential services, as well as public safety coverage in a high-risk bushfire area. </t>
    </r>
    <r>
      <rPr>
        <sz val="11"/>
        <rFont val="Calibri"/>
        <family val="2"/>
        <scheme val="minor"/>
      </rPr>
      <t xml:space="preserve"> </t>
    </r>
  </si>
  <si>
    <r>
      <t xml:space="preserve"> </t>
    </r>
    <r>
      <rPr>
        <sz val="11"/>
        <color indexed="8"/>
        <rFont val="Calibri"/>
        <family val="2"/>
        <scheme val="minor"/>
      </rPr>
      <t xml:space="preserve">Ord North </t>
    </r>
    <r>
      <rPr>
        <sz val="11"/>
        <rFont val="Calibri"/>
        <family val="2"/>
        <scheme val="minor"/>
      </rPr>
      <t xml:space="preserve"> </t>
    </r>
  </si>
  <si>
    <r>
      <t xml:space="preserve"> </t>
    </r>
    <r>
      <rPr>
        <sz val="11"/>
        <color indexed="8"/>
        <rFont val="Calibri"/>
        <family val="2"/>
        <scheme val="minor"/>
      </rPr>
      <t xml:space="preserve">Kununurra </t>
    </r>
    <r>
      <rPr>
        <sz val="11"/>
        <rFont val="Calibri"/>
        <family val="2"/>
        <scheme val="minor"/>
      </rPr>
      <t xml:space="preserve"> </t>
    </r>
  </si>
  <si>
    <r>
      <t xml:space="preserve"> </t>
    </r>
    <r>
      <rPr>
        <sz val="11"/>
        <color indexed="8"/>
        <rFont val="Calibri"/>
        <family val="2"/>
        <scheme val="minor"/>
      </rPr>
      <t xml:space="preserve">The project will deploy a new Telstra 4GX macro cell base station to the north of Kununurra. The new base station will provide improved mobile connectivity to support the uptake of new agricultural and business technologies in an area with tropical fruit farms, tourism businesses and other industries. Increased connectivity will also enable greater access to essential services for the residential satellite suburbs outside of Kununurra. </t>
    </r>
    <r>
      <rPr>
        <sz val="11"/>
        <rFont val="Calibri"/>
        <family val="2"/>
        <scheme val="minor"/>
      </rPr>
      <t xml:space="preserve"> </t>
    </r>
  </si>
  <si>
    <r>
      <t xml:space="preserve"> </t>
    </r>
    <r>
      <rPr>
        <sz val="11"/>
        <color indexed="8"/>
        <rFont val="Calibri"/>
        <family val="2"/>
        <scheme val="minor"/>
      </rPr>
      <t xml:space="preserve">Geraldton </t>
    </r>
    <r>
      <rPr>
        <sz val="11"/>
        <rFont val="Calibri"/>
        <family val="2"/>
        <scheme val="minor"/>
      </rPr>
      <t xml:space="preserve"> </t>
    </r>
  </si>
  <si>
    <r>
      <t xml:space="preserve"> </t>
    </r>
    <r>
      <rPr>
        <sz val="11"/>
        <color indexed="8"/>
        <rFont val="Calibri"/>
        <family val="2"/>
        <scheme val="minor"/>
      </rPr>
      <t xml:space="preserve">Moonyoonooka </t>
    </r>
    <r>
      <rPr>
        <sz val="11"/>
        <rFont val="Calibri"/>
        <family val="2"/>
        <scheme val="minor"/>
      </rPr>
      <t xml:space="preserve"> </t>
    </r>
  </si>
  <si>
    <r>
      <t xml:space="preserve"> </t>
    </r>
    <r>
      <rPr>
        <sz val="11"/>
        <color indexed="8"/>
        <rFont val="Calibri"/>
        <family val="2"/>
        <scheme val="minor"/>
      </rPr>
      <t xml:space="preserve">The project will deploy a new Telstra 4GX small cell base station to the Moonyoonooka area to the east of Geraldton. The new base station will provide improved mobile connectivity to support the operations of a number of businesses, including local retail, recreation facilities and horticultural farms. Increased connectivity will also enable greater access to essential services for residents and employees in the area. </t>
    </r>
    <r>
      <rPr>
        <sz val="11"/>
        <rFont val="Calibri"/>
        <family val="2"/>
        <scheme val="minor"/>
      </rPr>
      <t xml:space="preserve"> </t>
    </r>
  </si>
  <si>
    <r>
      <t xml:space="preserve"> </t>
    </r>
    <r>
      <rPr>
        <sz val="11"/>
        <color indexed="8"/>
        <rFont val="Calibri"/>
        <family val="2"/>
        <scheme val="minor"/>
      </rPr>
      <t xml:space="preserve">Kununurra South </t>
    </r>
    <r>
      <rPr>
        <sz val="11"/>
        <rFont val="Calibri"/>
        <family val="2"/>
        <scheme val="minor"/>
      </rPr>
      <t xml:space="preserve"> </t>
    </r>
  </si>
  <si>
    <r>
      <t xml:space="preserve"> </t>
    </r>
    <r>
      <rPr>
        <sz val="11"/>
        <color indexed="8"/>
        <rFont val="Calibri"/>
        <family val="2"/>
        <scheme val="minor"/>
      </rPr>
      <t xml:space="preserve">The project will deploy a new Telstra 4GX macro cell base station in the town of Crossing Falls, south of Kununurra. The new base station will provide improved mobile connectivity to the expanding township, as well as to the nearby Aboriginal community at Mud Springs, enabling greater access to essential services and increasing public safety coverage for local fire services. </t>
    </r>
    <r>
      <rPr>
        <sz val="11"/>
        <rFont val="Calibri"/>
        <family val="2"/>
        <scheme val="minor"/>
      </rPr>
      <t xml:space="preserve"> </t>
    </r>
  </si>
  <si>
    <r>
      <t xml:space="preserve"> </t>
    </r>
    <r>
      <rPr>
        <sz val="11"/>
        <color indexed="8"/>
        <rFont val="Calibri"/>
        <family val="2"/>
        <scheme val="minor"/>
      </rPr>
      <t xml:space="preserve">Warradarge </t>
    </r>
    <r>
      <rPr>
        <sz val="11"/>
        <rFont val="Calibri"/>
        <family val="2"/>
        <scheme val="minor"/>
      </rPr>
      <t xml:space="preserve"> </t>
    </r>
  </si>
  <si>
    <r>
      <t xml:space="preserve"> </t>
    </r>
    <r>
      <rPr>
        <sz val="11"/>
        <color indexed="8"/>
        <rFont val="Calibri"/>
        <family val="2"/>
        <scheme val="minor"/>
      </rPr>
      <t xml:space="preserve">The project will deploy a new Telstra 4GX macro cell base station at Warradarge along the Brand Highway. The new base station will provide improved mobile connectivity to support the operations of local industries, including the Warradarge Wind Farm, the local Roadhouse and a number of agricultural properties. Increased coverage will also enable greater commuter amenity and public safety along part of the Brand Highway, as well as improved emergency telecommunications in a fire risk area. </t>
    </r>
    <r>
      <rPr>
        <sz val="11"/>
        <rFont val="Calibri"/>
        <family val="2"/>
        <scheme val="minor"/>
      </rPr>
      <t xml:space="preserve"> </t>
    </r>
  </si>
  <si>
    <r>
      <t xml:space="preserve"> </t>
    </r>
    <r>
      <rPr>
        <sz val="11"/>
        <color indexed="8"/>
        <rFont val="Calibri"/>
        <family val="2"/>
        <scheme val="minor"/>
      </rPr>
      <t xml:space="preserve">Oakes </t>
    </r>
    <r>
      <rPr>
        <sz val="11"/>
        <rFont val="Calibri"/>
        <family val="2"/>
        <scheme val="minor"/>
      </rPr>
      <t xml:space="preserve"> </t>
    </r>
  </si>
  <si>
    <r>
      <t xml:space="preserve"> </t>
    </r>
    <r>
      <rPr>
        <sz val="11"/>
        <color indexed="8"/>
        <rFont val="Calibri"/>
        <family val="2"/>
        <scheme val="minor"/>
      </rPr>
      <t xml:space="preserve">Arrowsmith </t>
    </r>
    <r>
      <rPr>
        <sz val="11"/>
        <rFont val="Calibri"/>
        <family val="2"/>
        <scheme val="minor"/>
      </rPr>
      <t xml:space="preserve"> </t>
    </r>
  </si>
  <si>
    <r>
      <t xml:space="preserve"> </t>
    </r>
    <r>
      <rPr>
        <sz val="11"/>
        <color indexed="8"/>
        <rFont val="Calibri"/>
        <family val="2"/>
        <scheme val="minor"/>
      </rPr>
      <t xml:space="preserve">The project will deploy a new Telstra 4GX macro cell base station at Oakes along the Brand Highway. The new base station will provide improved mobile connectivity along a major transport corridor between Perth and Geraldton, increasing amenity, safety and efficiency for freight providers and commuters. </t>
    </r>
    <r>
      <rPr>
        <sz val="11"/>
        <rFont val="Calibri"/>
        <family val="2"/>
        <scheme val="minor"/>
      </rPr>
      <t xml:space="preserve"> </t>
    </r>
  </si>
  <si>
    <r>
      <t xml:space="preserve"> </t>
    </r>
    <r>
      <rPr>
        <sz val="11"/>
        <color indexed="8"/>
        <rFont val="Calibri"/>
        <family val="2"/>
        <scheme val="minor"/>
      </rPr>
      <t xml:space="preserve">Pandanus Park </t>
    </r>
    <r>
      <rPr>
        <sz val="11"/>
        <rFont val="Calibri"/>
        <family val="2"/>
        <scheme val="minor"/>
      </rPr>
      <t xml:space="preserve"> </t>
    </r>
  </si>
  <si>
    <r>
      <t xml:space="preserve"> </t>
    </r>
    <r>
      <rPr>
        <sz val="11"/>
        <color indexed="8"/>
        <rFont val="Calibri"/>
        <family val="2"/>
        <scheme val="minor"/>
      </rPr>
      <t xml:space="preserve">Willare </t>
    </r>
    <r>
      <rPr>
        <sz val="11"/>
        <rFont val="Calibri"/>
        <family val="2"/>
        <scheme val="minor"/>
      </rPr>
      <t xml:space="preserve"> </t>
    </r>
  </si>
  <si>
    <r>
      <t xml:space="preserve"> </t>
    </r>
    <r>
      <rPr>
        <sz val="11"/>
        <color indexed="8"/>
        <rFont val="Calibri"/>
        <family val="2"/>
        <scheme val="minor"/>
      </rPr>
      <t xml:space="preserve">The project will deploy a new Telstra 4GX small cell base station in the Aboriginal community of Pandanus Park, near Derby. The new base station will provide improved mobile connectivity to support the development of business opportunities in sandmining, aquaculture, cultural tourism, maintenance and retail, as well as the operations of local community facilities. Increased mobile connectivity will also enable greater access to telehealth, education and other essential services. </t>
    </r>
    <r>
      <rPr>
        <sz val="11"/>
        <rFont val="Calibri"/>
        <family val="2"/>
        <scheme val="minor"/>
      </rPr>
      <t xml:space="preserve"> </t>
    </r>
  </si>
  <si>
    <r>
      <t xml:space="preserve"> </t>
    </r>
    <r>
      <rPr>
        <sz val="11"/>
        <color indexed="8"/>
        <rFont val="Calibri"/>
        <family val="2"/>
        <scheme val="minor"/>
      </rPr>
      <t xml:space="preserve">Koongie Park </t>
    </r>
    <r>
      <rPr>
        <sz val="11"/>
        <rFont val="Calibri"/>
        <family val="2"/>
        <scheme val="minor"/>
      </rPr>
      <t xml:space="preserve"> </t>
    </r>
  </si>
  <si>
    <r>
      <t xml:space="preserve"> </t>
    </r>
    <r>
      <rPr>
        <sz val="11"/>
        <color indexed="8"/>
        <rFont val="Calibri"/>
        <family val="2"/>
        <scheme val="minor"/>
      </rPr>
      <t xml:space="preserve">Mueller Ranges </t>
    </r>
    <r>
      <rPr>
        <sz val="11"/>
        <rFont val="Calibri"/>
        <family val="2"/>
        <scheme val="minor"/>
      </rPr>
      <t xml:space="preserve"> </t>
    </r>
  </si>
  <si>
    <r>
      <t xml:space="preserve"> </t>
    </r>
    <r>
      <rPr>
        <sz val="11"/>
        <color indexed="8"/>
        <rFont val="Calibri"/>
        <family val="2"/>
        <scheme val="minor"/>
      </rPr>
      <t xml:space="preserve">The project will deploy a new Telstra 4GX small cell base station in the Aboriginal community of Koongie Park (Lamboo Gunian) near Halls Creek. The new base station will provide improved mobile connectivity to support expanded community services at the Administration Centre and the development of local education facilities. Increased mobile coverage will also enable greater access to essential services, including telehealth. </t>
    </r>
    <r>
      <rPr>
        <sz val="11"/>
        <rFont val="Calibri"/>
        <family val="2"/>
        <scheme val="minor"/>
      </rPr>
      <t xml:space="preserve"> </t>
    </r>
  </si>
  <si>
    <r>
      <t xml:space="preserve"> </t>
    </r>
    <r>
      <rPr>
        <sz val="11"/>
        <color indexed="8"/>
        <rFont val="Calibri"/>
        <family val="2"/>
        <scheme val="minor"/>
      </rPr>
      <t xml:space="preserve">Coolup West </t>
    </r>
    <r>
      <rPr>
        <sz val="11"/>
        <rFont val="Calibri"/>
        <family val="2"/>
        <scheme val="minor"/>
      </rPr>
      <t xml:space="preserve"> </t>
    </r>
  </si>
  <si>
    <r>
      <t xml:space="preserve"> </t>
    </r>
    <r>
      <rPr>
        <sz val="11"/>
        <color indexed="8"/>
        <rFont val="Calibri"/>
        <family val="2"/>
        <scheme val="minor"/>
      </rPr>
      <t xml:space="preserve">Waroona </t>
    </r>
    <r>
      <rPr>
        <sz val="11"/>
        <rFont val="Calibri"/>
        <family val="2"/>
        <scheme val="minor"/>
      </rPr>
      <t xml:space="preserve"> </t>
    </r>
  </si>
  <si>
    <r>
      <t xml:space="preserve"> </t>
    </r>
    <r>
      <rPr>
        <sz val="11"/>
        <color indexed="8"/>
        <rFont val="Calibri"/>
        <family val="2"/>
        <scheme val="minor"/>
      </rPr>
      <t xml:space="preserve">The project will deploy a new Telstra 4GX macro cell base station to the Murray Shire community of Coolup West. The new base station will provide improved mobile connectivity to support increased residential growth in the area, as well as the uptake of agricultural and business technologies by farms and tourism enterprises. Increased mobile coverage will also enable </t>
    </r>
    <r>
      <rPr>
        <sz val="11"/>
        <rFont val="Calibri"/>
        <family val="2"/>
        <scheme val="minor"/>
      </rPr>
      <t xml:space="preserve"> greater access to public safety communications in a high-risk bushfire area</t>
    </r>
  </si>
  <si>
    <r>
      <t xml:space="preserve"> </t>
    </r>
    <r>
      <rPr>
        <sz val="11"/>
        <color indexed="8"/>
        <rFont val="Calibri"/>
        <family val="2"/>
        <scheme val="minor"/>
      </rPr>
      <t xml:space="preserve">Learmonth </t>
    </r>
    <r>
      <rPr>
        <sz val="11"/>
        <rFont val="Calibri"/>
        <family val="2"/>
        <scheme val="minor"/>
      </rPr>
      <t xml:space="preserve"> </t>
    </r>
  </si>
  <si>
    <r>
      <t xml:space="preserve"> </t>
    </r>
    <r>
      <rPr>
        <sz val="11"/>
        <color indexed="8"/>
        <rFont val="Calibri"/>
        <family val="2"/>
        <scheme val="minor"/>
      </rPr>
      <t xml:space="preserve">The project will deploy a new Telstra 4GX macro cell base station at Learmonth Airport near Exmouth. The new base station will provide improved mobile connectivity to support expanded business operations and increased passenger traffic at the airport from tourists, fly-in fly-out workers and other travellers. There are also potential applications for increased mobile connectivity at the nearby solar observatory. </t>
    </r>
    <r>
      <rPr>
        <sz val="11"/>
        <rFont val="Calibri"/>
        <family val="2"/>
        <scheme val="minor"/>
      </rPr>
      <t xml:space="preserve"> </t>
    </r>
  </si>
  <si>
    <r>
      <t xml:space="preserve"> </t>
    </r>
    <r>
      <rPr>
        <sz val="11"/>
        <color indexed="8"/>
        <rFont val="Calibri"/>
        <family val="2"/>
        <scheme val="minor"/>
      </rPr>
      <t xml:space="preserve">Balbarrup </t>
    </r>
    <r>
      <rPr>
        <sz val="11"/>
        <rFont val="Calibri"/>
        <family val="2"/>
        <scheme val="minor"/>
      </rPr>
      <t xml:space="preserve"> </t>
    </r>
  </si>
  <si>
    <r>
      <t xml:space="preserve"> </t>
    </r>
    <r>
      <rPr>
        <sz val="11"/>
        <color indexed="8"/>
        <rFont val="Calibri"/>
        <family val="2"/>
        <scheme val="minor"/>
      </rPr>
      <t xml:space="preserve">The project will deploy a new Telstra 4GX macro cell base station to the Balbarrup locality near Manjimup. The new base station will provide improved mobile connectivity to support the uptake of agricultural and business technologies in an expanding horticultural region. Increased mobile coverage will also enable improved public safety communications in a high-risk bushfire area and along major regional transport routes, as well as better access to education and other essential services. </t>
    </r>
    <r>
      <rPr>
        <sz val="11"/>
        <rFont val="Calibri"/>
        <family val="2"/>
        <scheme val="minor"/>
      </rPr>
      <t xml:space="preserve"> </t>
    </r>
  </si>
  <si>
    <r>
      <t xml:space="preserve"> </t>
    </r>
    <r>
      <rPr>
        <sz val="11"/>
        <color indexed="8"/>
        <rFont val="Calibri"/>
        <family val="2"/>
        <scheme val="minor"/>
      </rPr>
      <t xml:space="preserve">Arthur River North </t>
    </r>
    <r>
      <rPr>
        <sz val="11"/>
        <rFont val="Calibri"/>
        <family val="2"/>
        <scheme val="minor"/>
      </rPr>
      <t xml:space="preserve"> </t>
    </r>
  </si>
  <si>
    <r>
      <t xml:space="preserve"> </t>
    </r>
    <r>
      <rPr>
        <sz val="11"/>
        <color indexed="8"/>
        <rFont val="Calibri"/>
        <family val="2"/>
        <scheme val="minor"/>
      </rPr>
      <t xml:space="preserve">Williams </t>
    </r>
    <r>
      <rPr>
        <sz val="11"/>
        <rFont val="Calibri"/>
        <family val="2"/>
        <scheme val="minor"/>
      </rPr>
      <t xml:space="preserve"> </t>
    </r>
  </si>
  <si>
    <r>
      <t xml:space="preserve"> </t>
    </r>
    <r>
      <rPr>
        <sz val="11"/>
        <color indexed="8"/>
        <rFont val="Calibri"/>
        <family val="2"/>
        <scheme val="minor"/>
      </rPr>
      <t xml:space="preserve">The project will deploy a new Telstra 4GX macro cell base station to the north of the Wheatbelt community of Arthur River. The new base station will provide improved mobile connectivity to support the uptake of new agricultural and business technologies in an agricultural area. Increased mobile coverage will also enable greater access to essential services, as well as improved public safety communications along a portion of the Albany Highway. </t>
    </r>
    <r>
      <rPr>
        <sz val="11"/>
        <rFont val="Calibri"/>
        <family val="2"/>
        <scheme val="minor"/>
      </rPr>
      <t xml:space="preserve"> </t>
    </r>
  </si>
  <si>
    <r>
      <t xml:space="preserve"> </t>
    </r>
    <r>
      <rPr>
        <sz val="11"/>
        <color indexed="8"/>
        <rFont val="Calibri"/>
        <family val="2"/>
        <scheme val="minor"/>
      </rPr>
      <t xml:space="preserve">Bayulu </t>
    </r>
    <r>
      <rPr>
        <sz val="11"/>
        <rFont val="Calibri"/>
        <family val="2"/>
        <scheme val="minor"/>
      </rPr>
      <t xml:space="preserve"> </t>
    </r>
  </si>
  <si>
    <r>
      <t xml:space="preserve"> </t>
    </r>
    <r>
      <rPr>
        <sz val="11"/>
        <color indexed="8"/>
        <rFont val="Calibri"/>
        <family val="2"/>
        <scheme val="minor"/>
      </rPr>
      <t xml:space="preserve">St George Ranges </t>
    </r>
    <r>
      <rPr>
        <sz val="11"/>
        <rFont val="Calibri"/>
        <family val="2"/>
        <scheme val="minor"/>
      </rPr>
      <t xml:space="preserve"> </t>
    </r>
  </si>
  <si>
    <r>
      <t xml:space="preserve"> </t>
    </r>
    <r>
      <rPr>
        <sz val="11"/>
        <color indexed="8"/>
        <rFont val="Calibri"/>
        <family val="2"/>
        <scheme val="minor"/>
      </rPr>
      <t xml:space="preserve">The project will deploy a new Telstra 4GX small cell base station in the Aboriginal community of Bayulu, south of Fitzroy Crossing. The new base station will provide improved mobile connectivity to support the operations of local community facilities, including the Community Store, Hall and Women's Centre. Increased mobile coverage will also enable greater access to telehealth, education and other essential services. </t>
    </r>
    <r>
      <rPr>
        <sz val="11"/>
        <rFont val="Calibri"/>
        <family val="2"/>
        <scheme val="minor"/>
      </rPr>
      <t xml:space="preserve"> </t>
    </r>
  </si>
  <si>
    <r>
      <t xml:space="preserve"> </t>
    </r>
    <r>
      <rPr>
        <sz val="11"/>
        <color indexed="8"/>
        <rFont val="Calibri"/>
        <family val="2"/>
        <scheme val="minor"/>
      </rPr>
      <t xml:space="preserve">Mowanjum </t>
    </r>
    <r>
      <rPr>
        <sz val="11"/>
        <rFont val="Calibri"/>
        <family val="2"/>
        <scheme val="minor"/>
      </rPr>
      <t xml:space="preserve"> </t>
    </r>
  </si>
  <si>
    <r>
      <t xml:space="preserve"> </t>
    </r>
    <r>
      <rPr>
        <sz val="11"/>
        <color indexed="8"/>
        <rFont val="Calibri"/>
        <family val="2"/>
        <scheme val="minor"/>
      </rPr>
      <t xml:space="preserve">Derby </t>
    </r>
    <r>
      <rPr>
        <sz val="11"/>
        <rFont val="Calibri"/>
        <family val="2"/>
        <scheme val="minor"/>
      </rPr>
      <t xml:space="preserve"> </t>
    </r>
  </si>
  <si>
    <r>
      <t xml:space="preserve"> </t>
    </r>
    <r>
      <rPr>
        <sz val="11"/>
        <color indexed="8"/>
        <rFont val="Calibri"/>
        <family val="2"/>
        <scheme val="minor"/>
      </rPr>
      <t xml:space="preserve">The project will deploy a new Telstra 4GX small cell base station in the Aboriginal community of Mowanjum, south east of Derby. The new base station will provide improved mobile connectivity to support the operations of local community facilities, as well as the expansion of opportunities in the art </t>
    </r>
    <r>
      <rPr>
        <sz val="11"/>
        <rFont val="Calibri"/>
        <family val="2"/>
        <scheme val="minor"/>
      </rPr>
      <t xml:space="preserve"> tourism sector. Increased mobile coverage will also enable greater access to telehealth, education and other essential services.</t>
    </r>
  </si>
  <si>
    <r>
      <t xml:space="preserve"> </t>
    </r>
    <r>
      <rPr>
        <sz val="11"/>
        <color indexed="8"/>
        <rFont val="Calibri"/>
        <family val="2"/>
        <scheme val="minor"/>
      </rPr>
      <t xml:space="preserve">Joy Springs </t>
    </r>
    <r>
      <rPr>
        <sz val="11"/>
        <rFont val="Calibri"/>
        <family val="2"/>
        <scheme val="minor"/>
      </rPr>
      <t xml:space="preserve"> </t>
    </r>
  </si>
  <si>
    <r>
      <t xml:space="preserve"> </t>
    </r>
    <r>
      <rPr>
        <sz val="11"/>
        <color indexed="8"/>
        <rFont val="Calibri"/>
        <family val="2"/>
        <scheme val="minor"/>
      </rPr>
      <t xml:space="preserve">The project will deploy a new Telstra 4GX small cell base station in the Aboriginal community of Joy Springs, east of Fitzroy Crossing. The new base station will provide improved mobile connectivity to support the digital needs of residents and businesses, including a number of community facilities. Increased mobile coverage will also enable greater access to telehealth, education and other essential services. </t>
    </r>
    <r>
      <rPr>
        <sz val="11"/>
        <rFont val="Calibri"/>
        <family val="2"/>
        <scheme val="minor"/>
      </rPr>
      <t xml:space="preserve"> </t>
    </r>
  </si>
  <si>
    <r>
      <t xml:space="preserve"> </t>
    </r>
    <r>
      <rPr>
        <sz val="11"/>
        <color indexed="8"/>
        <rFont val="Calibri"/>
        <family val="2"/>
        <scheme val="minor"/>
      </rPr>
      <t xml:space="preserve">Koorabye </t>
    </r>
    <r>
      <rPr>
        <sz val="11"/>
        <rFont val="Calibri"/>
        <family val="2"/>
        <scheme val="minor"/>
      </rPr>
      <t xml:space="preserve"> </t>
    </r>
  </si>
  <si>
    <r>
      <t xml:space="preserve"> </t>
    </r>
    <r>
      <rPr>
        <sz val="11"/>
        <color indexed="8"/>
        <rFont val="Calibri"/>
        <family val="2"/>
        <scheme val="minor"/>
      </rPr>
      <t xml:space="preserve">The project will deploy a new Telstra 4GX small cell base station in the Aboriginal community of Koorabye. The new base station will provide improved mobile connectivity to support the development of the local tourism industry, as well as the local operations of WA and Commonwealth agencies. Increased mobile coverage will also enable greater access to telehealth, education and other essential services. </t>
    </r>
    <r>
      <rPr>
        <sz val="11"/>
        <rFont val="Calibri"/>
        <family val="2"/>
        <scheme val="minor"/>
      </rPr>
      <t xml:space="preserve"> </t>
    </r>
  </si>
  <si>
    <r>
      <t xml:space="preserve"> </t>
    </r>
    <r>
      <rPr>
        <sz val="11"/>
        <color indexed="8"/>
        <rFont val="Calibri"/>
        <family val="2"/>
        <scheme val="minor"/>
      </rPr>
      <t xml:space="preserve">Yiyili </t>
    </r>
    <r>
      <rPr>
        <sz val="11"/>
        <rFont val="Calibri"/>
        <family val="2"/>
        <scheme val="minor"/>
      </rPr>
      <t xml:space="preserve"> </t>
    </r>
  </si>
  <si>
    <r>
      <t xml:space="preserve"> </t>
    </r>
    <r>
      <rPr>
        <sz val="11"/>
        <color indexed="8"/>
        <rFont val="Calibri"/>
        <family val="2"/>
        <scheme val="minor"/>
      </rPr>
      <t xml:space="preserve">The project will deploy a new Telstra 4GX small cell base station in the Aboriginal community of Yiyili. The new base station will provide improved mobile connectivity to support the digital needs of residents and community facilities in the area, including the local school, police and health services. Increased mobile coverage will also enable greater access to other essential services. </t>
    </r>
    <r>
      <rPr>
        <sz val="11"/>
        <rFont val="Calibri"/>
        <family val="2"/>
        <scheme val="minor"/>
      </rPr>
      <t xml:space="preserve"> </t>
    </r>
  </si>
  <si>
    <t>External territory</t>
  </si>
  <si>
    <t>NSW</t>
  </si>
  <si>
    <t>NT</t>
  </si>
  <si>
    <t>QLD</t>
  </si>
  <si>
    <t>SA</t>
  </si>
  <si>
    <t>TAS</t>
  </si>
  <si>
    <t>VIC</t>
  </si>
  <si>
    <t>WA</t>
  </si>
  <si>
    <t>Postcode</t>
  </si>
  <si>
    <t>Electorate</t>
  </si>
  <si>
    <t>Calare</t>
  </si>
  <si>
    <t>Eden-Monaro</t>
  </si>
  <si>
    <t>New England</t>
  </si>
  <si>
    <t>Parkes</t>
  </si>
  <si>
    <t>Riverina</t>
  </si>
  <si>
    <t>Parkes or Farrer</t>
  </si>
  <si>
    <t>Farrer or Parkes</t>
  </si>
  <si>
    <t>2711 or 2824</t>
  </si>
  <si>
    <t>2590 or 2722</t>
  </si>
  <si>
    <t>Hume</t>
  </si>
  <si>
    <t>Lingiari</t>
  </si>
  <si>
    <t>Maranoa</t>
  </si>
  <si>
    <t>capricornia</t>
  </si>
  <si>
    <t>Leichardt</t>
  </si>
  <si>
    <t>Kennedy</t>
  </si>
  <si>
    <t>Flynn</t>
  </si>
  <si>
    <t>Grey</t>
  </si>
  <si>
    <t>Lyons</t>
  </si>
  <si>
    <t>Franklin</t>
  </si>
  <si>
    <t>Braddon</t>
  </si>
  <si>
    <t>Mallee</t>
  </si>
  <si>
    <t>Nicholls</t>
  </si>
  <si>
    <t>Corrangamite</t>
  </si>
  <si>
    <t>Wannon</t>
  </si>
  <si>
    <t>Gippsland</t>
  </si>
  <si>
    <t>Malee</t>
  </si>
  <si>
    <t>Durack</t>
  </si>
  <si>
    <t>O'Connor</t>
  </si>
  <si>
    <t xml:space="preserve">Farrer  </t>
  </si>
  <si>
    <t>Farrer</t>
  </si>
  <si>
    <r>
      <t xml:space="preserve"> </t>
    </r>
    <r>
      <rPr>
        <sz val="11"/>
        <color indexed="8"/>
        <rFont val="Calibri"/>
        <family val="2"/>
        <scheme val="minor"/>
      </rPr>
      <t xml:space="preserve">Carrathool </t>
    </r>
    <r>
      <rPr>
        <sz val="11"/>
        <rFont val="Calibri"/>
        <family val="2"/>
        <scheme val="minor"/>
      </rPr>
      <t xml:space="preserve"> </t>
    </r>
  </si>
  <si>
    <t>Herbert</t>
  </si>
  <si>
    <t>Capricornia</t>
  </si>
  <si>
    <t xml:space="preserve">Indi </t>
  </si>
  <si>
    <t>LaTrobe</t>
  </si>
  <si>
    <t>Bendigo</t>
  </si>
  <si>
    <t>Indi</t>
  </si>
  <si>
    <t>Forrest</t>
  </si>
  <si>
    <t>Canning</t>
  </si>
  <si>
    <t>Political Party</t>
  </si>
  <si>
    <t>ALP</t>
  </si>
  <si>
    <t>Nationals</t>
  </si>
  <si>
    <t>Liberals</t>
  </si>
  <si>
    <t>LNP</t>
  </si>
  <si>
    <t>IND</t>
  </si>
  <si>
    <t>Alp</t>
  </si>
  <si>
    <t>Indi or Nicholls</t>
  </si>
  <si>
    <t>Ind</t>
  </si>
  <si>
    <t>Coalition</t>
  </si>
  <si>
    <t>Other</t>
  </si>
  <si>
    <t>Regional Communication program grants.</t>
  </si>
  <si>
    <t>https://www.infrastructure.gov.au/department/media/publications/regional-connectivity-program-funded-projects</t>
  </si>
  <si>
    <t xml:space="preserve">Riverina </t>
  </si>
  <si>
    <t>lingiari</t>
  </si>
</sst>
</file>

<file path=xl/styles.xml><?xml version="1.0" encoding="utf-8"?>
<styleSheet xmlns="http://schemas.openxmlformats.org/spreadsheetml/2006/main">
  <numFmts count="2">
    <numFmt numFmtId="6" formatCode="&quot;$&quot;#,##0_);[Red]\(&quot;$&quot;#,##0\)"/>
    <numFmt numFmtId="164" formatCode="&quot;$&quot;#,##0.00"/>
  </numFmts>
  <fonts count="2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color indexed="8"/>
      <name val="Calibri"/>
      <family val="2"/>
      <scheme val="minor"/>
    </font>
    <font>
      <sz val="11"/>
      <color indexed="8"/>
      <name val="Calibri"/>
      <family val="2"/>
      <scheme val="minor"/>
    </font>
    <font>
      <b/>
      <sz val="11"/>
      <name val="Calibri"/>
      <family val="2"/>
      <scheme val="minor"/>
    </font>
    <font>
      <u/>
      <sz val="11"/>
      <color theme="10"/>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alignment vertical="top"/>
      <protection locked="0"/>
    </xf>
  </cellStyleXfs>
  <cellXfs count="11">
    <xf numFmtId="0" fontId="0" fillId="0" borderId="0" xfId="0"/>
    <xf numFmtId="6" fontId="0" fillId="0" borderId="0" xfId="0" applyNumberFormat="1"/>
    <xf numFmtId="0" fontId="18" fillId="0" borderId="0" xfId="0" applyNumberFormat="1" applyFont="1" applyFill="1" applyBorder="1" applyAlignment="1" applyProtection="1"/>
    <xf numFmtId="0" fontId="18" fillId="0" borderId="0" xfId="0" applyNumberFormat="1" applyFont="1" applyFill="1" applyBorder="1" applyAlignment="1" applyProtection="1">
      <alignment wrapText="1"/>
    </xf>
    <xf numFmtId="0" fontId="0" fillId="0" borderId="0" xfId="0" applyAlignment="1">
      <alignment wrapText="1"/>
    </xf>
    <xf numFmtId="6" fontId="18" fillId="0" borderId="0" xfId="0" applyNumberFormat="1" applyFont="1" applyFill="1" applyBorder="1" applyAlignment="1" applyProtection="1"/>
    <xf numFmtId="164" fontId="0" fillId="0" borderId="0" xfId="0" applyNumberFormat="1"/>
    <xf numFmtId="0" fontId="21" fillId="0" borderId="0" xfId="0" applyNumberFormat="1" applyFont="1" applyFill="1" applyBorder="1" applyAlignment="1" applyProtection="1"/>
    <xf numFmtId="164" fontId="0" fillId="0" borderId="0" xfId="0" applyNumberFormat="1" applyAlignment="1">
      <alignment wrapText="1"/>
    </xf>
    <xf numFmtId="10" fontId="0" fillId="0" borderId="0" xfId="0" applyNumberFormat="1"/>
    <xf numFmtId="0" fontId="22" fillId="0" borderId="0" xfId="42" applyAlignment="1" applyProtection="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AU"/>
  <c:chart>
    <c:title>
      <c:tx>
        <c:rich>
          <a:bodyPr/>
          <a:lstStyle/>
          <a:p>
            <a:pPr>
              <a:defRPr/>
            </a:pPr>
            <a:r>
              <a:rPr lang="en-AU"/>
              <a:t>Regional Connectivity Program Grants funded to February 2022. Value $117,334,675.00</a:t>
            </a:r>
          </a:p>
        </c:rich>
      </c:tx>
      <c:layout/>
    </c:title>
    <c:view3D>
      <c:rotX val="30"/>
      <c:perspective val="30"/>
    </c:view3D>
    <c:plotArea>
      <c:layout>
        <c:manualLayout>
          <c:layoutTarget val="inner"/>
          <c:xMode val="edge"/>
          <c:yMode val="edge"/>
          <c:x val="7.5777260796945869E-2"/>
          <c:y val="0.16136698248896492"/>
          <c:w val="0.5842431698878543"/>
          <c:h val="0.65845018805578459"/>
        </c:manualLayout>
      </c:layout>
      <c:pie3DChart>
        <c:varyColors val="1"/>
        <c:ser>
          <c:idx val="0"/>
          <c:order val="0"/>
          <c:tx>
            <c:v>Regional Connectivity program Grants funded to february 2022. Value $117,334,675.00</c:v>
          </c:tx>
          <c:dLbls>
            <c:dLbl>
              <c:idx val="0"/>
              <c:layout>
                <c:manualLayout>
                  <c:x val="-0.19379133316726072"/>
                  <c:y val="-0.18297738314602285"/>
                </c:manualLayout>
              </c:layout>
              <c:showVal val="1"/>
              <c:showPercent val="1"/>
            </c:dLbl>
            <c:dLbl>
              <c:idx val="2"/>
              <c:layout>
                <c:manualLayout>
                  <c:x val="0.10148857033896404"/>
                  <c:y val="-4.4702306948473589E-2"/>
                </c:manualLayout>
              </c:layout>
              <c:showVal val="1"/>
              <c:showPercent val="1"/>
            </c:dLbl>
            <c:showVal val="1"/>
            <c:showPercent val="1"/>
            <c:showLeaderLines val="1"/>
          </c:dLbls>
          <c:cat>
            <c:strRef>
              <c:f>AcrC92D!$H$152:$H$154</c:f>
              <c:strCache>
                <c:ptCount val="3"/>
                <c:pt idx="0">
                  <c:v>Coalition</c:v>
                </c:pt>
                <c:pt idx="1">
                  <c:v>ALP</c:v>
                </c:pt>
                <c:pt idx="2">
                  <c:v>Other</c:v>
                </c:pt>
              </c:strCache>
            </c:strRef>
          </c:cat>
          <c:val>
            <c:numRef>
              <c:f>AcrC92D!$I$152:$I$154</c:f>
              <c:numCache>
                <c:formatCode>"$"#,##0.00</c:formatCode>
                <c:ptCount val="3"/>
                <c:pt idx="0">
                  <c:v>96328651</c:v>
                </c:pt>
                <c:pt idx="1">
                  <c:v>12097555</c:v>
                </c:pt>
                <c:pt idx="2">
                  <c:v>8908469</c:v>
                </c:pt>
              </c:numCache>
            </c:numRef>
          </c:val>
        </c:ser>
      </c:pie3DChart>
    </c:plotArea>
    <c:legend>
      <c:legendPos val="r"/>
      <c:layout/>
    </c:legend>
    <c:plotVisOnly val="1"/>
  </c:chart>
  <c:printSettings>
    <c:headerFooter/>
    <c:pageMargins b="0.75000000000000022" l="0.70000000000000018" r="0.70000000000000018" t="0.75000000000000022" header="0.3000000000000001" footer="0.30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1257299</xdr:colOff>
      <xdr:row>155</xdr:row>
      <xdr:rowOff>180975</xdr:rowOff>
    </xdr:from>
    <xdr:to>
      <xdr:col>7</xdr:col>
      <xdr:colOff>685799</xdr:colOff>
      <xdr:row>186</xdr:row>
      <xdr:rowOff>28574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0.03026</cdr:x>
      <cdr:y>0.86755</cdr:y>
    </cdr:from>
    <cdr:to>
      <cdr:x>0.5282</cdr:x>
      <cdr:y>0.98344</cdr:y>
    </cdr:to>
    <cdr:sp macro="" textlink="">
      <cdr:nvSpPr>
        <cdr:cNvPr id="2" name="TextBox 1"/>
        <cdr:cNvSpPr txBox="1"/>
      </cdr:nvSpPr>
      <cdr:spPr>
        <a:xfrm xmlns:a="http://schemas.openxmlformats.org/drawingml/2006/main">
          <a:off x="209552" y="4991100"/>
          <a:ext cx="3448050" cy="666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0.02751</cdr:x>
      <cdr:y>0.88576</cdr:y>
    </cdr:from>
    <cdr:to>
      <cdr:x>0.47455</cdr:x>
      <cdr:y>0.97517</cdr:y>
    </cdr:to>
    <cdr:sp macro="" textlink="">
      <cdr:nvSpPr>
        <cdr:cNvPr id="4" name="TextBox 3"/>
        <cdr:cNvSpPr txBox="1"/>
      </cdr:nvSpPr>
      <cdr:spPr>
        <a:xfrm xmlns:a="http://schemas.openxmlformats.org/drawingml/2006/main">
          <a:off x="190501" y="5095875"/>
          <a:ext cx="3095625"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100"/>
            <a:t>Created</a:t>
          </a:r>
          <a:r>
            <a:rPr lang="en-AU" sz="1100" baseline="0"/>
            <a:t> by V.O'Grady February 2022</a:t>
          </a:r>
        </a:p>
        <a:p xmlns:a="http://schemas.openxmlformats.org/drawingml/2006/main">
          <a:r>
            <a:rPr lang="en-AU" sz="1100" baseline="0"/>
            <a:t>www.thevogfiles.com</a:t>
          </a:r>
          <a:endParaRPr lang="en-AU"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frastructure.gov.au/department/media/publications/regional-connectivity-program-funded-projects" TargetMode="External"/></Relationships>
</file>

<file path=xl/worksheets/sheet1.xml><?xml version="1.0" encoding="utf-8"?>
<worksheet xmlns="http://schemas.openxmlformats.org/spreadsheetml/2006/main" xmlns:r="http://schemas.openxmlformats.org/officeDocument/2006/relationships">
  <dimension ref="A1:K447"/>
  <sheetViews>
    <sheetView tabSelected="1" topLeftCell="D1" workbookViewId="0">
      <selection activeCell="K8" sqref="K8"/>
    </sheetView>
  </sheetViews>
  <sheetFormatPr defaultRowHeight="15"/>
  <cols>
    <col min="1" max="1" width="19.5703125" bestFit="1" customWidth="1"/>
    <col min="2" max="2" width="48.42578125" bestFit="1" customWidth="1"/>
    <col min="3" max="3" width="24.85546875" bestFit="1" customWidth="1"/>
    <col min="4" max="4" width="36.5703125" customWidth="1"/>
    <col min="5" max="5" width="17" bestFit="1" customWidth="1"/>
    <col min="6" max="8" width="17" customWidth="1"/>
    <col min="9" max="9" width="108.7109375" customWidth="1"/>
    <col min="10" max="10" width="20.5703125" customWidth="1"/>
    <col min="11" max="11" width="9.28515625" bestFit="1" customWidth="1"/>
  </cols>
  <sheetData>
    <row r="1" spans="1:11">
      <c r="A1" t="s">
        <v>452</v>
      </c>
    </row>
    <row r="2" spans="1:11">
      <c r="A2" s="10" t="s">
        <v>453</v>
      </c>
    </row>
    <row r="4" spans="1:11" ht="30">
      <c r="A4" s="2" t="s">
        <v>12</v>
      </c>
      <c r="B4" s="2" t="s">
        <v>17</v>
      </c>
      <c r="C4" s="2" t="s">
        <v>13</v>
      </c>
      <c r="D4" s="2" t="s">
        <v>14</v>
      </c>
      <c r="E4" s="2" t="s">
        <v>15</v>
      </c>
      <c r="F4" s="2" t="s">
        <v>400</v>
      </c>
      <c r="G4" s="2" t="s">
        <v>401</v>
      </c>
      <c r="H4" s="2" t="s">
        <v>441</v>
      </c>
      <c r="I4" s="2" t="s">
        <v>16</v>
      </c>
      <c r="J4" s="3" t="s">
        <v>18</v>
      </c>
      <c r="K4" t="s">
        <v>0</v>
      </c>
    </row>
    <row r="5" spans="1:11" ht="90" customHeight="1">
      <c r="A5" s="2" t="s">
        <v>1</v>
      </c>
      <c r="B5" s="2" t="s">
        <v>2</v>
      </c>
      <c r="C5" s="2" t="s">
        <v>3</v>
      </c>
      <c r="D5" s="2" t="s">
        <v>4</v>
      </c>
      <c r="E5" s="2" t="s">
        <v>5</v>
      </c>
      <c r="F5" s="2">
        <v>6798</v>
      </c>
      <c r="G5" s="2" t="s">
        <v>455</v>
      </c>
      <c r="H5" s="2" t="s">
        <v>442</v>
      </c>
      <c r="I5" s="3" t="s">
        <v>6</v>
      </c>
      <c r="J5" s="5">
        <v>405400</v>
      </c>
      <c r="K5" t="s">
        <v>0</v>
      </c>
    </row>
    <row r="6" spans="1:11" ht="45">
      <c r="A6" s="2" t="s">
        <v>7</v>
      </c>
      <c r="B6" s="2" t="s">
        <v>8</v>
      </c>
      <c r="C6" s="2" t="s">
        <v>3</v>
      </c>
      <c r="D6" s="2" t="s">
        <v>9</v>
      </c>
      <c r="E6" s="2" t="s">
        <v>10</v>
      </c>
      <c r="F6" s="2">
        <v>2866</v>
      </c>
      <c r="G6" s="2" t="s">
        <v>402</v>
      </c>
      <c r="H6" s="2" t="s">
        <v>443</v>
      </c>
      <c r="I6" s="3" t="s">
        <v>11</v>
      </c>
      <c r="J6" s="5">
        <v>93306</v>
      </c>
      <c r="K6" t="s">
        <v>0</v>
      </c>
    </row>
    <row r="7" spans="1:11">
      <c r="A7" s="2" t="s">
        <v>7</v>
      </c>
      <c r="B7" s="2" t="s">
        <v>19</v>
      </c>
      <c r="C7" s="2" t="s">
        <v>3</v>
      </c>
      <c r="D7" s="2" t="s">
        <v>20</v>
      </c>
      <c r="E7" s="2" t="s">
        <v>10</v>
      </c>
      <c r="F7" s="2">
        <v>2582</v>
      </c>
      <c r="G7" s="2" t="s">
        <v>403</v>
      </c>
      <c r="H7" s="2" t="s">
        <v>442</v>
      </c>
      <c r="I7" s="2" t="s">
        <v>21</v>
      </c>
      <c r="J7" s="5">
        <v>150399</v>
      </c>
    </row>
    <row r="8" spans="1:11">
      <c r="A8" s="2" t="s">
        <v>22</v>
      </c>
      <c r="B8" s="2" t="s">
        <v>23</v>
      </c>
      <c r="C8" s="2" t="s">
        <v>24</v>
      </c>
      <c r="D8" s="2" t="s">
        <v>25</v>
      </c>
      <c r="E8" s="2" t="s">
        <v>10</v>
      </c>
      <c r="F8" s="2">
        <v>2365</v>
      </c>
      <c r="G8" s="2" t="s">
        <v>404</v>
      </c>
      <c r="H8" s="2" t="s">
        <v>443</v>
      </c>
      <c r="I8" s="2" t="s">
        <v>26</v>
      </c>
      <c r="J8" s="5">
        <v>263945</v>
      </c>
      <c r="K8" s="1">
        <f>+J8+J9</f>
        <v>520018</v>
      </c>
    </row>
    <row r="9" spans="1:11">
      <c r="A9" s="2" t="s">
        <v>22</v>
      </c>
      <c r="B9" s="2" t="s">
        <v>27</v>
      </c>
      <c r="C9" s="2" t="s">
        <v>24</v>
      </c>
      <c r="D9" s="2" t="s">
        <v>25</v>
      </c>
      <c r="E9" s="2" t="s">
        <v>10</v>
      </c>
      <c r="F9" s="2">
        <v>2365</v>
      </c>
      <c r="G9" s="2" t="s">
        <v>404</v>
      </c>
      <c r="H9" s="2" t="s">
        <v>443</v>
      </c>
      <c r="I9" s="2" t="s">
        <v>28</v>
      </c>
      <c r="J9" s="5">
        <v>256073</v>
      </c>
    </row>
    <row r="10" spans="1:11">
      <c r="A10" s="2" t="s">
        <v>29</v>
      </c>
      <c r="B10" s="2" t="s">
        <v>30</v>
      </c>
      <c r="C10" s="2" t="s">
        <v>3</v>
      </c>
      <c r="D10" s="2" t="s">
        <v>31</v>
      </c>
      <c r="E10" s="2" t="s">
        <v>10</v>
      </c>
      <c r="F10" s="2">
        <v>2409</v>
      </c>
      <c r="G10" s="2" t="s">
        <v>405</v>
      </c>
      <c r="H10" s="2" t="s">
        <v>443</v>
      </c>
      <c r="I10" s="2" t="s">
        <v>32</v>
      </c>
      <c r="J10" s="5">
        <v>130000</v>
      </c>
    </row>
    <row r="11" spans="1:11">
      <c r="A11" s="2" t="s">
        <v>33</v>
      </c>
      <c r="B11" s="2" t="s">
        <v>34</v>
      </c>
      <c r="C11" s="2" t="s">
        <v>3</v>
      </c>
      <c r="D11" s="2" t="s">
        <v>35</v>
      </c>
      <c r="E11" s="2" t="s">
        <v>10</v>
      </c>
      <c r="F11" s="2">
        <v>2380</v>
      </c>
      <c r="G11" s="2" t="s">
        <v>405</v>
      </c>
      <c r="H11" s="2" t="s">
        <v>443</v>
      </c>
      <c r="I11" s="2" t="s">
        <v>36</v>
      </c>
      <c r="J11" s="5">
        <v>3967392</v>
      </c>
    </row>
    <row r="12" spans="1:11">
      <c r="A12" s="2" t="s">
        <v>33</v>
      </c>
      <c r="B12" s="2" t="s">
        <v>37</v>
      </c>
      <c r="C12" s="2" t="s">
        <v>3</v>
      </c>
      <c r="D12" s="2" t="s">
        <v>38</v>
      </c>
      <c r="E12" s="2" t="s">
        <v>10</v>
      </c>
      <c r="F12" s="2">
        <v>2400</v>
      </c>
      <c r="G12" s="2" t="s">
        <v>405</v>
      </c>
      <c r="H12" s="2" t="s">
        <v>443</v>
      </c>
      <c r="I12" s="2" t="s">
        <v>39</v>
      </c>
      <c r="J12" s="5">
        <v>2403276</v>
      </c>
    </row>
    <row r="13" spans="1:11">
      <c r="A13" s="2" t="s">
        <v>33</v>
      </c>
      <c r="B13" s="2" t="s">
        <v>40</v>
      </c>
      <c r="C13" s="2" t="s">
        <v>3</v>
      </c>
      <c r="D13" s="2" t="s">
        <v>41</v>
      </c>
      <c r="E13" s="2" t="s">
        <v>10</v>
      </c>
      <c r="F13" s="2">
        <v>2650</v>
      </c>
      <c r="G13" s="2" t="s">
        <v>454</v>
      </c>
      <c r="H13" s="2" t="s">
        <v>443</v>
      </c>
      <c r="I13" s="2" t="s">
        <v>42</v>
      </c>
      <c r="J13" s="5">
        <v>720823</v>
      </c>
    </row>
    <row r="14" spans="1:11">
      <c r="A14" s="2" t="s">
        <v>33</v>
      </c>
      <c r="B14" s="2" t="s">
        <v>43</v>
      </c>
      <c r="C14" s="2" t="s">
        <v>3</v>
      </c>
      <c r="D14" s="2" t="s">
        <v>44</v>
      </c>
      <c r="E14" s="2" t="s">
        <v>10</v>
      </c>
      <c r="F14" s="2">
        <v>2824</v>
      </c>
      <c r="G14" s="2" t="s">
        <v>405</v>
      </c>
      <c r="H14" s="2" t="s">
        <v>443</v>
      </c>
      <c r="I14" s="2" t="s">
        <v>45</v>
      </c>
      <c r="J14" s="5">
        <v>1627599</v>
      </c>
    </row>
    <row r="15" spans="1:11">
      <c r="A15" s="2" t="s">
        <v>46</v>
      </c>
      <c r="B15" s="2" t="s">
        <v>47</v>
      </c>
      <c r="C15" s="2" t="s">
        <v>48</v>
      </c>
      <c r="D15" s="2" t="s">
        <v>47</v>
      </c>
      <c r="E15" s="2" t="s">
        <v>10</v>
      </c>
      <c r="F15" s="2">
        <v>2878</v>
      </c>
      <c r="G15" s="2" t="s">
        <v>407</v>
      </c>
      <c r="H15" s="2" t="s">
        <v>443</v>
      </c>
      <c r="I15" s="2" t="s">
        <v>49</v>
      </c>
      <c r="J15" s="5">
        <v>269290</v>
      </c>
    </row>
    <row r="16" spans="1:11">
      <c r="A16" s="2" t="s">
        <v>46</v>
      </c>
      <c r="B16" s="2" t="s">
        <v>50</v>
      </c>
      <c r="C16" s="2" t="s">
        <v>48</v>
      </c>
      <c r="D16" s="2" t="s">
        <v>50</v>
      </c>
      <c r="E16" s="2" t="s">
        <v>10</v>
      </c>
      <c r="F16" s="2" t="s">
        <v>409</v>
      </c>
      <c r="G16" s="2" t="s">
        <v>408</v>
      </c>
      <c r="H16" s="7" t="s">
        <v>444</v>
      </c>
      <c r="I16" s="2" t="s">
        <v>51</v>
      </c>
      <c r="J16" s="5">
        <v>616140</v>
      </c>
    </row>
    <row r="17" spans="1:10">
      <c r="A17" s="2" t="s">
        <v>46</v>
      </c>
      <c r="B17" s="2" t="s">
        <v>52</v>
      </c>
      <c r="C17" s="2" t="s">
        <v>48</v>
      </c>
      <c r="D17" s="2" t="s">
        <v>52</v>
      </c>
      <c r="E17" s="2" t="s">
        <v>10</v>
      </c>
      <c r="F17" s="2">
        <v>2642</v>
      </c>
      <c r="G17" s="2" t="s">
        <v>403</v>
      </c>
      <c r="H17" s="2" t="s">
        <v>442</v>
      </c>
      <c r="I17" s="2" t="s">
        <v>53</v>
      </c>
      <c r="J17" s="5">
        <v>458080</v>
      </c>
    </row>
    <row r="18" spans="1:10">
      <c r="A18" s="2" t="s">
        <v>54</v>
      </c>
      <c r="B18" s="2" t="s">
        <v>55</v>
      </c>
      <c r="C18" s="2" t="s">
        <v>3</v>
      </c>
      <c r="D18" s="2" t="s">
        <v>56</v>
      </c>
      <c r="E18" s="2" t="s">
        <v>10</v>
      </c>
      <c r="F18" s="2" t="s">
        <v>410</v>
      </c>
      <c r="G18" s="2" t="s">
        <v>406</v>
      </c>
      <c r="H18" s="2" t="s">
        <v>443</v>
      </c>
      <c r="I18" s="2" t="s">
        <v>57</v>
      </c>
      <c r="J18" s="5">
        <v>201000</v>
      </c>
    </row>
    <row r="19" spans="1:10">
      <c r="A19" s="2" t="s">
        <v>54</v>
      </c>
      <c r="B19" s="2" t="s">
        <v>58</v>
      </c>
      <c r="C19" s="2" t="s">
        <v>3</v>
      </c>
      <c r="D19" s="2" t="s">
        <v>59</v>
      </c>
      <c r="E19" s="2" t="s">
        <v>10</v>
      </c>
      <c r="F19" s="2">
        <v>2594</v>
      </c>
      <c r="G19" s="2" t="s">
        <v>406</v>
      </c>
      <c r="H19" s="2" t="s">
        <v>443</v>
      </c>
      <c r="I19" s="2" t="s">
        <v>60</v>
      </c>
      <c r="J19" s="5">
        <v>278000</v>
      </c>
    </row>
    <row r="20" spans="1:10">
      <c r="A20" s="2" t="s">
        <v>54</v>
      </c>
      <c r="B20" s="2" t="s">
        <v>61</v>
      </c>
      <c r="C20" s="2" t="s">
        <v>3</v>
      </c>
      <c r="D20" s="2" t="s">
        <v>62</v>
      </c>
      <c r="E20" s="2" t="s">
        <v>10</v>
      </c>
      <c r="F20" s="2">
        <v>2583</v>
      </c>
      <c r="G20" s="2" t="s">
        <v>411</v>
      </c>
      <c r="H20" s="2" t="s">
        <v>444</v>
      </c>
      <c r="I20" s="2" t="s">
        <v>63</v>
      </c>
      <c r="J20" s="5">
        <v>328246</v>
      </c>
    </row>
    <row r="21" spans="1:10">
      <c r="A21" s="2" t="s">
        <v>22</v>
      </c>
      <c r="B21" s="2" t="s">
        <v>64</v>
      </c>
      <c r="C21" s="2" t="s">
        <v>24</v>
      </c>
      <c r="D21" s="2" t="s">
        <v>65</v>
      </c>
      <c r="E21" s="2" t="s">
        <v>66</v>
      </c>
      <c r="F21" s="2">
        <v>880</v>
      </c>
      <c r="G21" s="2" t="s">
        <v>412</v>
      </c>
      <c r="H21" s="2" t="s">
        <v>442</v>
      </c>
      <c r="I21" s="2" t="s">
        <v>67</v>
      </c>
      <c r="J21" s="5">
        <v>2342266</v>
      </c>
    </row>
    <row r="22" spans="1:10">
      <c r="A22" s="2" t="s">
        <v>33</v>
      </c>
      <c r="B22" s="2" t="s">
        <v>68</v>
      </c>
      <c r="C22" s="2" t="s">
        <v>69</v>
      </c>
      <c r="D22" s="2" t="s">
        <v>70</v>
      </c>
      <c r="E22" s="2" t="s">
        <v>66</v>
      </c>
      <c r="F22" s="2">
        <v>822</v>
      </c>
      <c r="G22" s="2" t="s">
        <v>412</v>
      </c>
      <c r="H22" s="2" t="s">
        <v>442</v>
      </c>
      <c r="I22" s="2" t="s">
        <v>71</v>
      </c>
      <c r="J22" s="5">
        <v>574398</v>
      </c>
    </row>
    <row r="23" spans="1:10">
      <c r="A23" s="2" t="s">
        <v>46</v>
      </c>
      <c r="B23" s="2" t="s">
        <v>72</v>
      </c>
      <c r="C23" s="2" t="s">
        <v>73</v>
      </c>
      <c r="D23" s="2" t="s">
        <v>74</v>
      </c>
      <c r="E23" s="2" t="s">
        <v>66</v>
      </c>
      <c r="F23" s="2"/>
      <c r="G23" s="2" t="s">
        <v>412</v>
      </c>
      <c r="H23" s="2" t="s">
        <v>442</v>
      </c>
      <c r="I23" s="2" t="s">
        <v>75</v>
      </c>
      <c r="J23" s="5">
        <v>2770778</v>
      </c>
    </row>
    <row r="24" spans="1:10">
      <c r="A24" s="2" t="s">
        <v>22</v>
      </c>
      <c r="B24" s="2" t="s">
        <v>76</v>
      </c>
      <c r="C24" s="2" t="s">
        <v>24</v>
      </c>
      <c r="D24" s="2" t="s">
        <v>77</v>
      </c>
      <c r="E24" s="2" t="s">
        <v>78</v>
      </c>
      <c r="F24" s="2">
        <v>4724</v>
      </c>
      <c r="G24" s="2" t="s">
        <v>413</v>
      </c>
      <c r="H24" s="2" t="s">
        <v>445</v>
      </c>
      <c r="I24" s="2" t="s">
        <v>79</v>
      </c>
      <c r="J24" s="5">
        <v>3181572</v>
      </c>
    </row>
    <row r="25" spans="1:10">
      <c r="A25" s="2" t="s">
        <v>46</v>
      </c>
      <c r="B25" s="2" t="s">
        <v>80</v>
      </c>
      <c r="C25" s="2" t="s">
        <v>48</v>
      </c>
      <c r="D25" s="2" t="s">
        <v>81</v>
      </c>
      <c r="E25" s="2" t="s">
        <v>78</v>
      </c>
      <c r="F25" s="2">
        <v>4357</v>
      </c>
      <c r="G25" s="2" t="s">
        <v>413</v>
      </c>
      <c r="H25" s="2" t="s">
        <v>445</v>
      </c>
      <c r="I25" s="2" t="s">
        <v>82</v>
      </c>
      <c r="J25" s="5">
        <v>101873</v>
      </c>
    </row>
    <row r="26" spans="1:10">
      <c r="A26" s="2" t="s">
        <v>83</v>
      </c>
      <c r="B26" s="2" t="s">
        <v>84</v>
      </c>
      <c r="C26" s="2" t="s">
        <v>3</v>
      </c>
      <c r="D26" s="2" t="s">
        <v>85</v>
      </c>
      <c r="E26" s="2" t="s">
        <v>78</v>
      </c>
      <c r="F26" s="2">
        <v>4455</v>
      </c>
      <c r="G26" s="2" t="s">
        <v>413</v>
      </c>
      <c r="H26" s="2" t="s">
        <v>445</v>
      </c>
      <c r="I26" s="2" t="s">
        <v>86</v>
      </c>
      <c r="J26" s="5">
        <v>541000</v>
      </c>
    </row>
    <row r="27" spans="1:10">
      <c r="A27" s="2" t="s">
        <v>33</v>
      </c>
      <c r="B27" s="2" t="s">
        <v>87</v>
      </c>
      <c r="C27" s="2" t="s">
        <v>3</v>
      </c>
      <c r="D27" s="2" t="s">
        <v>88</v>
      </c>
      <c r="E27" s="2" t="s">
        <v>78</v>
      </c>
      <c r="F27" s="2">
        <v>4487</v>
      </c>
      <c r="G27" s="2" t="s">
        <v>413</v>
      </c>
      <c r="H27" s="2" t="s">
        <v>445</v>
      </c>
      <c r="I27" s="2" t="s">
        <v>89</v>
      </c>
      <c r="J27" s="5">
        <v>1406679</v>
      </c>
    </row>
    <row r="28" spans="1:10">
      <c r="A28" s="2" t="s">
        <v>33</v>
      </c>
      <c r="B28" s="2" t="s">
        <v>90</v>
      </c>
      <c r="C28" s="2" t="s">
        <v>3</v>
      </c>
      <c r="D28" s="2" t="s">
        <v>91</v>
      </c>
      <c r="E28" s="2" t="s">
        <v>78</v>
      </c>
      <c r="F28" s="2">
        <v>4744</v>
      </c>
      <c r="G28" s="2" t="s">
        <v>414</v>
      </c>
      <c r="H28" s="2" t="s">
        <v>445</v>
      </c>
      <c r="I28" s="2" t="s">
        <v>92</v>
      </c>
      <c r="J28" s="5">
        <v>1484563</v>
      </c>
    </row>
    <row r="29" spans="1:10">
      <c r="A29" s="2" t="s">
        <v>33</v>
      </c>
      <c r="B29" s="2" t="s">
        <v>93</v>
      </c>
      <c r="C29" s="2" t="s">
        <v>3</v>
      </c>
      <c r="D29" s="2" t="s">
        <v>94</v>
      </c>
      <c r="E29" s="2" t="s">
        <v>78</v>
      </c>
      <c r="F29" s="2">
        <v>4874</v>
      </c>
      <c r="G29" s="2" t="s">
        <v>415</v>
      </c>
      <c r="H29" s="2" t="s">
        <v>445</v>
      </c>
      <c r="I29" s="2" t="s">
        <v>95</v>
      </c>
      <c r="J29" s="5">
        <v>356908</v>
      </c>
    </row>
    <row r="30" spans="1:10">
      <c r="A30" s="2" t="s">
        <v>33</v>
      </c>
      <c r="B30" s="2" t="s">
        <v>96</v>
      </c>
      <c r="C30" s="2" t="s">
        <v>3</v>
      </c>
      <c r="D30" s="2" t="s">
        <v>97</v>
      </c>
      <c r="E30" s="2" t="s">
        <v>78</v>
      </c>
      <c r="F30" s="2">
        <v>4492</v>
      </c>
      <c r="G30" s="2" t="s">
        <v>413</v>
      </c>
      <c r="H30" s="2" t="s">
        <v>445</v>
      </c>
      <c r="I30" s="2" t="s">
        <v>98</v>
      </c>
      <c r="J30" s="5">
        <v>685043</v>
      </c>
    </row>
    <row r="31" spans="1:10">
      <c r="A31" s="2" t="s">
        <v>33</v>
      </c>
      <c r="B31" s="2" t="s">
        <v>99</v>
      </c>
      <c r="C31" s="2" t="s">
        <v>3</v>
      </c>
      <c r="D31" s="2" t="s">
        <v>100</v>
      </c>
      <c r="E31" s="2" t="s">
        <v>78</v>
      </c>
      <c r="F31" s="2">
        <v>4478</v>
      </c>
      <c r="G31" s="2" t="s">
        <v>413</v>
      </c>
      <c r="H31" s="2" t="s">
        <v>445</v>
      </c>
      <c r="I31" s="2" t="s">
        <v>101</v>
      </c>
      <c r="J31" s="5">
        <v>972076</v>
      </c>
    </row>
    <row r="32" spans="1:10">
      <c r="A32" s="2" t="s">
        <v>102</v>
      </c>
      <c r="B32" s="2" t="s">
        <v>103</v>
      </c>
      <c r="C32" s="2" t="s">
        <v>3</v>
      </c>
      <c r="D32" s="2" t="s">
        <v>104</v>
      </c>
      <c r="E32" s="2" t="s">
        <v>78</v>
      </c>
      <c r="F32" s="2">
        <v>4823</v>
      </c>
      <c r="G32" s="2" t="s">
        <v>416</v>
      </c>
      <c r="H32" s="2" t="s">
        <v>446</v>
      </c>
      <c r="I32" s="2" t="s">
        <v>105</v>
      </c>
      <c r="J32" s="5">
        <v>152250</v>
      </c>
    </row>
    <row r="33" spans="1:10">
      <c r="A33" s="2" t="s">
        <v>106</v>
      </c>
      <c r="B33" s="2" t="s">
        <v>107</v>
      </c>
      <c r="C33" s="2" t="s">
        <v>3</v>
      </c>
      <c r="D33" s="2" t="s">
        <v>108</v>
      </c>
      <c r="E33" s="2" t="s">
        <v>78</v>
      </c>
      <c r="F33" s="2">
        <v>4680</v>
      </c>
      <c r="G33" s="2" t="s">
        <v>417</v>
      </c>
      <c r="H33" s="2" t="s">
        <v>445</v>
      </c>
      <c r="I33" s="2" t="s">
        <v>109</v>
      </c>
      <c r="J33" s="5">
        <v>298200</v>
      </c>
    </row>
    <row r="34" spans="1:10">
      <c r="A34" s="2" t="s">
        <v>22</v>
      </c>
      <c r="B34" s="2" t="s">
        <v>110</v>
      </c>
      <c r="C34" s="2" t="s">
        <v>24</v>
      </c>
      <c r="D34" s="2" t="s">
        <v>111</v>
      </c>
      <c r="E34" s="2" t="s">
        <v>78</v>
      </c>
      <c r="F34" s="2">
        <v>4477</v>
      </c>
      <c r="G34" s="2" t="s">
        <v>413</v>
      </c>
      <c r="H34" s="2" t="s">
        <v>445</v>
      </c>
      <c r="I34" s="2" t="s">
        <v>112</v>
      </c>
      <c r="J34" s="5">
        <v>1965973</v>
      </c>
    </row>
    <row r="35" spans="1:10">
      <c r="A35" s="2" t="s">
        <v>113</v>
      </c>
      <c r="B35" s="2" t="s">
        <v>114</v>
      </c>
      <c r="C35" s="2" t="s">
        <v>24</v>
      </c>
      <c r="D35" s="2" t="s">
        <v>115</v>
      </c>
      <c r="E35" s="2" t="s">
        <v>78</v>
      </c>
      <c r="F35" s="2">
        <v>4468</v>
      </c>
      <c r="G35" s="2" t="s">
        <v>413</v>
      </c>
      <c r="H35" s="2" t="s">
        <v>445</v>
      </c>
      <c r="I35" s="2" t="s">
        <v>116</v>
      </c>
      <c r="J35" s="5">
        <v>1985698</v>
      </c>
    </row>
    <row r="36" spans="1:10">
      <c r="A36" s="2" t="s">
        <v>22</v>
      </c>
      <c r="B36" s="2" t="s">
        <v>117</v>
      </c>
      <c r="C36" s="2" t="s">
        <v>24</v>
      </c>
      <c r="D36" s="2" t="s">
        <v>118</v>
      </c>
      <c r="E36" s="2" t="s">
        <v>78</v>
      </c>
      <c r="F36" s="2">
        <v>4417</v>
      </c>
      <c r="G36" s="2" t="s">
        <v>413</v>
      </c>
      <c r="H36" s="2" t="s">
        <v>445</v>
      </c>
      <c r="I36" s="2" t="s">
        <v>119</v>
      </c>
      <c r="J36" s="5">
        <v>2034923</v>
      </c>
    </row>
    <row r="37" spans="1:10">
      <c r="A37" s="2" t="s">
        <v>120</v>
      </c>
      <c r="B37" s="2" t="s">
        <v>121</v>
      </c>
      <c r="C37" s="2" t="s">
        <v>3</v>
      </c>
      <c r="D37" s="2" t="s">
        <v>122</v>
      </c>
      <c r="E37" s="2" t="s">
        <v>78</v>
      </c>
      <c r="F37" s="2">
        <v>4702</v>
      </c>
      <c r="G37" s="2" t="s">
        <v>417</v>
      </c>
      <c r="H37" s="2" t="s">
        <v>445</v>
      </c>
      <c r="I37" s="2" t="s">
        <v>123</v>
      </c>
      <c r="J37" s="5">
        <v>1554000</v>
      </c>
    </row>
    <row r="38" spans="1:10">
      <c r="A38" s="2" t="s">
        <v>120</v>
      </c>
      <c r="B38" s="2" t="s">
        <v>124</v>
      </c>
      <c r="C38" s="2" t="s">
        <v>3</v>
      </c>
      <c r="D38" s="2" t="s">
        <v>125</v>
      </c>
      <c r="E38" s="2" t="s">
        <v>78</v>
      </c>
      <c r="F38" s="2">
        <v>4702</v>
      </c>
      <c r="G38" s="2" t="s">
        <v>417</v>
      </c>
      <c r="H38" s="2" t="s">
        <v>445</v>
      </c>
      <c r="I38" s="2" t="s">
        <v>126</v>
      </c>
      <c r="J38" s="5">
        <v>942000</v>
      </c>
    </row>
    <row r="39" spans="1:10">
      <c r="A39" s="2" t="s">
        <v>120</v>
      </c>
      <c r="B39" s="2" t="s">
        <v>127</v>
      </c>
      <c r="C39" s="2" t="s">
        <v>3</v>
      </c>
      <c r="D39" s="2" t="s">
        <v>128</v>
      </c>
      <c r="E39" s="2" t="s">
        <v>78</v>
      </c>
      <c r="F39" s="2">
        <v>4712</v>
      </c>
      <c r="G39" s="2" t="s">
        <v>417</v>
      </c>
      <c r="H39" s="2" t="s">
        <v>445</v>
      </c>
      <c r="I39" s="2" t="s">
        <v>129</v>
      </c>
      <c r="J39" s="5">
        <v>1258000</v>
      </c>
    </row>
    <row r="40" spans="1:10">
      <c r="A40" s="2" t="s">
        <v>46</v>
      </c>
      <c r="B40" s="2" t="s">
        <v>130</v>
      </c>
      <c r="C40" s="2" t="s">
        <v>48</v>
      </c>
      <c r="D40" s="2" t="s">
        <v>130</v>
      </c>
      <c r="E40" s="2" t="s">
        <v>78</v>
      </c>
      <c r="F40" s="2">
        <v>4892</v>
      </c>
      <c r="G40" s="2" t="s">
        <v>415</v>
      </c>
      <c r="H40" s="2" t="s">
        <v>445</v>
      </c>
      <c r="I40" s="2" t="s">
        <v>131</v>
      </c>
      <c r="J40" s="5">
        <v>289638</v>
      </c>
    </row>
    <row r="41" spans="1:10">
      <c r="A41" s="2" t="s">
        <v>46</v>
      </c>
      <c r="B41" s="2" t="s">
        <v>132</v>
      </c>
      <c r="C41" s="2" t="s">
        <v>48</v>
      </c>
      <c r="D41" s="2" t="s">
        <v>132</v>
      </c>
      <c r="E41" s="2" t="s">
        <v>78</v>
      </c>
      <c r="F41" s="2">
        <v>4825</v>
      </c>
      <c r="G41" s="2" t="s">
        <v>416</v>
      </c>
      <c r="H41" s="2" t="s">
        <v>446</v>
      </c>
      <c r="I41" s="2" t="s">
        <v>133</v>
      </c>
      <c r="J41" s="5">
        <v>1314300</v>
      </c>
    </row>
    <row r="42" spans="1:10">
      <c r="A42" s="2" t="s">
        <v>46</v>
      </c>
      <c r="B42" s="2" t="s">
        <v>134</v>
      </c>
      <c r="C42" s="2" t="s">
        <v>48</v>
      </c>
      <c r="D42" s="2" t="s">
        <v>135</v>
      </c>
      <c r="E42" s="2" t="s">
        <v>78</v>
      </c>
      <c r="F42" s="2">
        <v>4825</v>
      </c>
      <c r="G42" s="2" t="s">
        <v>416</v>
      </c>
      <c r="H42" s="2" t="s">
        <v>446</v>
      </c>
      <c r="I42" s="2" t="s">
        <v>136</v>
      </c>
      <c r="J42" s="5">
        <v>144906</v>
      </c>
    </row>
    <row r="43" spans="1:10">
      <c r="A43" s="2" t="s">
        <v>46</v>
      </c>
      <c r="B43" s="2" t="s">
        <v>137</v>
      </c>
      <c r="C43" s="2" t="s">
        <v>48</v>
      </c>
      <c r="D43" s="2" t="s">
        <v>138</v>
      </c>
      <c r="E43" s="2" t="s">
        <v>78</v>
      </c>
      <c r="F43" s="2">
        <v>4892</v>
      </c>
      <c r="G43" s="2" t="s">
        <v>416</v>
      </c>
      <c r="H43" s="2" t="s">
        <v>446</v>
      </c>
      <c r="I43" s="2" t="s">
        <v>139</v>
      </c>
      <c r="J43" s="5">
        <v>2661731</v>
      </c>
    </row>
    <row r="44" spans="1:10">
      <c r="A44" s="2" t="s">
        <v>140</v>
      </c>
      <c r="B44" s="2" t="s">
        <v>141</v>
      </c>
      <c r="C44" s="2" t="s">
        <v>3</v>
      </c>
      <c r="D44" s="2" t="s">
        <v>142</v>
      </c>
      <c r="E44" s="2" t="s">
        <v>78</v>
      </c>
      <c r="F44" s="2">
        <v>4823</v>
      </c>
      <c r="G44" s="2" t="s">
        <v>416</v>
      </c>
      <c r="H44" s="2" t="s">
        <v>446</v>
      </c>
      <c r="I44" s="2" t="s">
        <v>143</v>
      </c>
      <c r="J44" s="5">
        <v>141000</v>
      </c>
    </row>
    <row r="45" spans="1:10">
      <c r="A45" s="2" t="s">
        <v>140</v>
      </c>
      <c r="B45" s="2" t="s">
        <v>144</v>
      </c>
      <c r="C45" s="2" t="s">
        <v>3</v>
      </c>
      <c r="D45" s="2" t="s">
        <v>145</v>
      </c>
      <c r="E45" s="2" t="s">
        <v>78</v>
      </c>
      <c r="F45" s="2">
        <v>4821</v>
      </c>
      <c r="G45" s="2" t="s">
        <v>416</v>
      </c>
      <c r="H45" s="2" t="s">
        <v>446</v>
      </c>
      <c r="I45" s="2" t="s">
        <v>146</v>
      </c>
      <c r="J45" s="5">
        <v>202000</v>
      </c>
    </row>
    <row r="46" spans="1:10">
      <c r="A46" s="2" t="s">
        <v>46</v>
      </c>
      <c r="B46" s="2" t="s">
        <v>147</v>
      </c>
      <c r="C46" s="2" t="s">
        <v>48</v>
      </c>
      <c r="D46" s="2" t="s">
        <v>148</v>
      </c>
      <c r="E46" s="2" t="s">
        <v>149</v>
      </c>
      <c r="F46" s="2">
        <v>872</v>
      </c>
      <c r="G46" s="2" t="s">
        <v>418</v>
      </c>
      <c r="H46" s="2" t="s">
        <v>444</v>
      </c>
      <c r="I46" s="2" t="s">
        <v>150</v>
      </c>
      <c r="J46" s="5">
        <v>173520</v>
      </c>
    </row>
    <row r="47" spans="1:10">
      <c r="A47" s="2" t="s">
        <v>46</v>
      </c>
      <c r="B47" s="2" t="s">
        <v>151</v>
      </c>
      <c r="C47" s="2" t="s">
        <v>48</v>
      </c>
      <c r="D47" s="2" t="s">
        <v>152</v>
      </c>
      <c r="E47" s="2" t="s">
        <v>149</v>
      </c>
      <c r="F47" s="2">
        <v>5731</v>
      </c>
      <c r="G47" s="2" t="s">
        <v>418</v>
      </c>
      <c r="H47" s="2" t="s">
        <v>444</v>
      </c>
      <c r="I47" s="2" t="s">
        <v>153</v>
      </c>
      <c r="J47" s="5">
        <v>2559011</v>
      </c>
    </row>
    <row r="48" spans="1:10">
      <c r="A48" s="2" t="s">
        <v>113</v>
      </c>
      <c r="B48" s="2" t="s">
        <v>154</v>
      </c>
      <c r="C48" s="2" t="s">
        <v>24</v>
      </c>
      <c r="D48" s="2" t="s">
        <v>155</v>
      </c>
      <c r="E48" s="2" t="s">
        <v>149</v>
      </c>
      <c r="F48" s="2">
        <v>5652</v>
      </c>
      <c r="G48" s="2" t="s">
        <v>418</v>
      </c>
      <c r="H48" s="2" t="s">
        <v>444</v>
      </c>
      <c r="I48" s="2" t="s">
        <v>156</v>
      </c>
      <c r="J48" s="5">
        <v>1841244</v>
      </c>
    </row>
    <row r="49" spans="1:10">
      <c r="A49" s="2" t="s">
        <v>157</v>
      </c>
      <c r="B49" s="2" t="s">
        <v>158</v>
      </c>
      <c r="C49" s="2" t="s">
        <v>73</v>
      </c>
      <c r="D49" s="2" t="s">
        <v>159</v>
      </c>
      <c r="E49" s="2" t="s">
        <v>160</v>
      </c>
      <c r="F49" s="2">
        <v>7030</v>
      </c>
      <c r="G49" s="2" t="s">
        <v>419</v>
      </c>
      <c r="H49" s="2" t="s">
        <v>442</v>
      </c>
      <c r="I49" s="2" t="s">
        <v>161</v>
      </c>
      <c r="J49" s="5">
        <v>280500</v>
      </c>
    </row>
    <row r="50" spans="1:10">
      <c r="A50" s="2" t="s">
        <v>113</v>
      </c>
      <c r="B50" s="2" t="s">
        <v>162</v>
      </c>
      <c r="C50" s="2" t="s">
        <v>24</v>
      </c>
      <c r="D50" s="2" t="s">
        <v>163</v>
      </c>
      <c r="E50" s="2" t="s">
        <v>160</v>
      </c>
      <c r="F50" s="2">
        <v>7116</v>
      </c>
      <c r="G50" s="2" t="s">
        <v>420</v>
      </c>
      <c r="H50" s="2" t="s">
        <v>442</v>
      </c>
      <c r="I50" s="2" t="s">
        <v>164</v>
      </c>
      <c r="J50" s="5">
        <v>1079634</v>
      </c>
    </row>
    <row r="51" spans="1:10">
      <c r="A51" s="2" t="s">
        <v>46</v>
      </c>
      <c r="B51" s="2" t="s">
        <v>165</v>
      </c>
      <c r="C51" s="2" t="s">
        <v>48</v>
      </c>
      <c r="D51" s="2" t="s">
        <v>165</v>
      </c>
      <c r="E51" s="2" t="s">
        <v>160</v>
      </c>
      <c r="F51" s="2">
        <v>7030</v>
      </c>
      <c r="G51" s="2" t="s">
        <v>419</v>
      </c>
      <c r="H51" s="2" t="s">
        <v>442</v>
      </c>
      <c r="I51" s="2" t="s">
        <v>166</v>
      </c>
      <c r="J51" s="5">
        <v>190560</v>
      </c>
    </row>
    <row r="52" spans="1:10">
      <c r="A52" s="2" t="s">
        <v>46</v>
      </c>
      <c r="B52" s="2" t="s">
        <v>167</v>
      </c>
      <c r="C52" s="2" t="s">
        <v>48</v>
      </c>
      <c r="D52" s="2" t="s">
        <v>167</v>
      </c>
      <c r="E52" s="2" t="s">
        <v>160</v>
      </c>
      <c r="F52" s="2">
        <v>7256</v>
      </c>
      <c r="G52" s="2" t="s">
        <v>421</v>
      </c>
      <c r="H52" s="2" t="s">
        <v>444</v>
      </c>
      <c r="I52" s="2" t="s">
        <v>168</v>
      </c>
      <c r="J52" s="5">
        <v>5391526</v>
      </c>
    </row>
    <row r="53" spans="1:10">
      <c r="A53" s="2" t="s">
        <v>46</v>
      </c>
      <c r="B53" s="2" t="s">
        <v>169</v>
      </c>
      <c r="C53" s="2" t="s">
        <v>24</v>
      </c>
      <c r="D53" s="2" t="s">
        <v>170</v>
      </c>
      <c r="E53" s="2" t="s">
        <v>160</v>
      </c>
      <c r="F53" s="2">
        <v>7307</v>
      </c>
      <c r="G53" s="2" t="s">
        <v>421</v>
      </c>
      <c r="H53" s="2" t="s">
        <v>444</v>
      </c>
      <c r="I53" s="2" t="s">
        <v>171</v>
      </c>
      <c r="J53" s="5">
        <v>861720</v>
      </c>
    </row>
    <row r="54" spans="1:10">
      <c r="A54" s="2" t="s">
        <v>33</v>
      </c>
      <c r="B54" s="2" t="s">
        <v>172</v>
      </c>
      <c r="C54" s="2" t="s">
        <v>3</v>
      </c>
      <c r="D54" s="2" t="s">
        <v>173</v>
      </c>
      <c r="E54" s="2" t="s">
        <v>174</v>
      </c>
      <c r="F54" s="2">
        <v>3585</v>
      </c>
      <c r="G54" s="2" t="s">
        <v>422</v>
      </c>
      <c r="H54" s="2" t="s">
        <v>443</v>
      </c>
      <c r="I54" s="2" t="s">
        <v>175</v>
      </c>
      <c r="J54" s="5">
        <v>975932</v>
      </c>
    </row>
    <row r="55" spans="1:10">
      <c r="A55" s="2" t="s">
        <v>113</v>
      </c>
      <c r="B55" s="2" t="s">
        <v>176</v>
      </c>
      <c r="C55" s="2" t="s">
        <v>24</v>
      </c>
      <c r="D55" s="2" t="s">
        <v>177</v>
      </c>
      <c r="E55" s="2" t="s">
        <v>174</v>
      </c>
      <c r="F55" s="2">
        <v>3396</v>
      </c>
      <c r="G55" s="2" t="s">
        <v>422</v>
      </c>
      <c r="H55" s="2" t="s">
        <v>443</v>
      </c>
      <c r="I55" s="2" t="s">
        <v>178</v>
      </c>
      <c r="J55" s="5">
        <v>1696873</v>
      </c>
    </row>
    <row r="56" spans="1:10">
      <c r="A56" s="2" t="s">
        <v>22</v>
      </c>
      <c r="B56" s="2" t="s">
        <v>179</v>
      </c>
      <c r="C56" s="2" t="s">
        <v>24</v>
      </c>
      <c r="D56" s="2" t="s">
        <v>180</v>
      </c>
      <c r="E56" s="2" t="s">
        <v>174</v>
      </c>
      <c r="F56" s="2">
        <v>3610</v>
      </c>
      <c r="G56" s="2" t="s">
        <v>423</v>
      </c>
      <c r="H56" s="2" t="s">
        <v>443</v>
      </c>
      <c r="I56" s="2" t="s">
        <v>181</v>
      </c>
      <c r="J56" s="5">
        <v>2727135</v>
      </c>
    </row>
    <row r="57" spans="1:10">
      <c r="A57" s="2" t="s">
        <v>113</v>
      </c>
      <c r="B57" s="2" t="s">
        <v>182</v>
      </c>
      <c r="C57" s="2" t="s">
        <v>24</v>
      </c>
      <c r="D57" s="2" t="s">
        <v>183</v>
      </c>
      <c r="E57" s="2" t="s">
        <v>174</v>
      </c>
      <c r="F57" s="2">
        <v>3612</v>
      </c>
      <c r="G57" s="2" t="s">
        <v>423</v>
      </c>
      <c r="H57" s="2" t="s">
        <v>443</v>
      </c>
      <c r="I57" s="2" t="s">
        <v>184</v>
      </c>
      <c r="J57" s="5">
        <v>1808922</v>
      </c>
    </row>
    <row r="58" spans="1:10">
      <c r="A58" s="2" t="s">
        <v>22</v>
      </c>
      <c r="B58" s="2" t="s">
        <v>185</v>
      </c>
      <c r="C58" s="2" t="s">
        <v>24</v>
      </c>
      <c r="D58" s="2" t="s">
        <v>186</v>
      </c>
      <c r="E58" s="2" t="s">
        <v>174</v>
      </c>
      <c r="F58" s="2">
        <v>3328</v>
      </c>
      <c r="G58" s="2" t="s">
        <v>424</v>
      </c>
      <c r="H58" s="2" t="s">
        <v>447</v>
      </c>
      <c r="I58" s="2" t="s">
        <v>187</v>
      </c>
      <c r="J58" s="5">
        <v>2734475</v>
      </c>
    </row>
    <row r="59" spans="1:10">
      <c r="A59" s="2" t="s">
        <v>113</v>
      </c>
      <c r="B59" s="2" t="s">
        <v>188</v>
      </c>
      <c r="C59" s="2" t="s">
        <v>24</v>
      </c>
      <c r="D59" s="2" t="s">
        <v>189</v>
      </c>
      <c r="E59" s="2" t="s">
        <v>174</v>
      </c>
      <c r="F59" s="2">
        <v>3268</v>
      </c>
      <c r="G59" s="2" t="s">
        <v>425</v>
      </c>
      <c r="H59" s="2" t="s">
        <v>444</v>
      </c>
      <c r="I59" s="2" t="s">
        <v>190</v>
      </c>
      <c r="J59" s="5">
        <v>2555354</v>
      </c>
    </row>
    <row r="60" spans="1:10">
      <c r="A60" s="2" t="s">
        <v>46</v>
      </c>
      <c r="B60" s="2" t="s">
        <v>191</v>
      </c>
      <c r="C60" s="2" t="s">
        <v>48</v>
      </c>
      <c r="D60" s="2" t="s">
        <v>191</v>
      </c>
      <c r="E60" s="2" t="s">
        <v>174</v>
      </c>
      <c r="F60" s="2">
        <v>3418</v>
      </c>
      <c r="G60" s="2" t="s">
        <v>422</v>
      </c>
      <c r="H60" s="2" t="s">
        <v>443</v>
      </c>
      <c r="I60" s="2" t="s">
        <v>192</v>
      </c>
      <c r="J60" s="5">
        <v>281274</v>
      </c>
    </row>
    <row r="61" spans="1:10">
      <c r="A61" s="2" t="s">
        <v>46</v>
      </c>
      <c r="B61" s="2" t="s">
        <v>193</v>
      </c>
      <c r="C61" s="2" t="s">
        <v>48</v>
      </c>
      <c r="D61" s="2" t="s">
        <v>193</v>
      </c>
      <c r="E61" s="2" t="s">
        <v>174</v>
      </c>
      <c r="F61" s="2">
        <v>3889</v>
      </c>
      <c r="G61" s="2" t="s">
        <v>426</v>
      </c>
      <c r="H61" s="2" t="s">
        <v>443</v>
      </c>
      <c r="I61" s="2" t="s">
        <v>194</v>
      </c>
      <c r="J61" s="5">
        <v>124026</v>
      </c>
    </row>
    <row r="62" spans="1:10">
      <c r="A62" s="2" t="s">
        <v>46</v>
      </c>
      <c r="B62" s="2" t="s">
        <v>195</v>
      </c>
      <c r="C62" s="2" t="s">
        <v>48</v>
      </c>
      <c r="D62" s="2" t="s">
        <v>196</v>
      </c>
      <c r="E62" s="2" t="s">
        <v>174</v>
      </c>
      <c r="F62" s="2"/>
      <c r="G62" s="2" t="s">
        <v>426</v>
      </c>
      <c r="H62" s="2" t="s">
        <v>443</v>
      </c>
      <c r="I62" s="2" t="s">
        <v>197</v>
      </c>
      <c r="J62" s="5">
        <v>2635871</v>
      </c>
    </row>
    <row r="63" spans="1:10">
      <c r="A63" s="2" t="s">
        <v>46</v>
      </c>
      <c r="B63" s="2" t="s">
        <v>198</v>
      </c>
      <c r="C63" s="2" t="s">
        <v>48</v>
      </c>
      <c r="D63" s="2" t="s">
        <v>198</v>
      </c>
      <c r="E63" s="2" t="s">
        <v>174</v>
      </c>
      <c r="F63" s="2">
        <v>3289</v>
      </c>
      <c r="G63" s="2" t="s">
        <v>425</v>
      </c>
      <c r="H63" s="2" t="s">
        <v>444</v>
      </c>
      <c r="I63" s="2" t="s">
        <v>199</v>
      </c>
      <c r="J63" s="5">
        <v>244776</v>
      </c>
    </row>
    <row r="64" spans="1:10">
      <c r="A64" s="2" t="s">
        <v>46</v>
      </c>
      <c r="B64" s="2" t="s">
        <v>200</v>
      </c>
      <c r="C64" s="2" t="s">
        <v>48</v>
      </c>
      <c r="D64" s="2" t="s">
        <v>200</v>
      </c>
      <c r="E64" s="2" t="s">
        <v>174</v>
      </c>
      <c r="F64" s="2">
        <v>3891</v>
      </c>
      <c r="G64" s="2" t="s">
        <v>426</v>
      </c>
      <c r="H64" s="2" t="s">
        <v>443</v>
      </c>
      <c r="I64" s="2" t="s">
        <v>201</v>
      </c>
      <c r="J64" s="5">
        <v>693882</v>
      </c>
    </row>
    <row r="65" spans="1:10">
      <c r="A65" s="2" t="s">
        <v>46</v>
      </c>
      <c r="B65" s="2" t="s">
        <v>202</v>
      </c>
      <c r="C65" s="2" t="s">
        <v>48</v>
      </c>
      <c r="D65" s="2" t="s">
        <v>203</v>
      </c>
      <c r="E65" s="2" t="s">
        <v>174</v>
      </c>
      <c r="F65" s="2">
        <v>3381</v>
      </c>
      <c r="G65" s="2" t="s">
        <v>422</v>
      </c>
      <c r="H65" s="2" t="s">
        <v>443</v>
      </c>
      <c r="I65" s="2" t="s">
        <v>204</v>
      </c>
      <c r="J65" s="5">
        <v>268422</v>
      </c>
    </row>
    <row r="66" spans="1:10">
      <c r="A66" s="2" t="s">
        <v>46</v>
      </c>
      <c r="B66" s="2" t="s">
        <v>205</v>
      </c>
      <c r="C66" s="2" t="s">
        <v>48</v>
      </c>
      <c r="D66" s="2" t="s">
        <v>206</v>
      </c>
      <c r="E66" s="2" t="s">
        <v>174</v>
      </c>
      <c r="F66" s="2">
        <v>3660</v>
      </c>
      <c r="G66" s="2" t="s">
        <v>448</v>
      </c>
      <c r="H66" s="2" t="s">
        <v>443</v>
      </c>
      <c r="I66" s="2" t="s">
        <v>207</v>
      </c>
      <c r="J66" s="5">
        <v>346500</v>
      </c>
    </row>
    <row r="67" spans="1:10">
      <c r="A67" s="2" t="s">
        <v>46</v>
      </c>
      <c r="B67" s="2" t="s">
        <v>208</v>
      </c>
      <c r="C67" s="2" t="s">
        <v>48</v>
      </c>
      <c r="D67" s="2" t="s">
        <v>208</v>
      </c>
      <c r="E67" s="2" t="s">
        <v>174</v>
      </c>
      <c r="F67" s="2">
        <v>3487</v>
      </c>
      <c r="G67" s="2" t="s">
        <v>422</v>
      </c>
      <c r="H67" s="2" t="s">
        <v>443</v>
      </c>
      <c r="I67" s="2" t="s">
        <v>209</v>
      </c>
      <c r="J67" s="5">
        <v>605766</v>
      </c>
    </row>
    <row r="68" spans="1:10">
      <c r="A68" s="2" t="s">
        <v>46</v>
      </c>
      <c r="B68" s="2" t="s">
        <v>210</v>
      </c>
      <c r="C68" s="2" t="s">
        <v>48</v>
      </c>
      <c r="D68" s="2" t="s">
        <v>210</v>
      </c>
      <c r="E68" s="2" t="s">
        <v>174</v>
      </c>
      <c r="F68" s="2">
        <v>3856</v>
      </c>
      <c r="G68" s="2" t="s">
        <v>426</v>
      </c>
      <c r="H68" s="2" t="s">
        <v>443</v>
      </c>
      <c r="I68" s="2" t="s">
        <v>211</v>
      </c>
      <c r="J68" s="5">
        <v>33810</v>
      </c>
    </row>
    <row r="69" spans="1:10">
      <c r="A69" s="2" t="s">
        <v>113</v>
      </c>
      <c r="B69" s="2" t="s">
        <v>212</v>
      </c>
      <c r="C69" s="2" t="s">
        <v>24</v>
      </c>
      <c r="D69" s="2" t="s">
        <v>213</v>
      </c>
      <c r="E69" s="2" t="s">
        <v>174</v>
      </c>
      <c r="F69" s="2">
        <v>3419</v>
      </c>
      <c r="G69" s="2" t="s">
        <v>427</v>
      </c>
      <c r="H69" s="2" t="s">
        <v>443</v>
      </c>
      <c r="I69" s="2" t="s">
        <v>214</v>
      </c>
      <c r="J69" s="5">
        <v>1491843</v>
      </c>
    </row>
    <row r="70" spans="1:10">
      <c r="A70" s="2" t="s">
        <v>215</v>
      </c>
      <c r="B70" s="2" t="s">
        <v>216</v>
      </c>
      <c r="C70" s="2" t="s">
        <v>69</v>
      </c>
      <c r="D70" s="2" t="s">
        <v>217</v>
      </c>
      <c r="E70" s="2" t="s">
        <v>218</v>
      </c>
      <c r="F70" s="2">
        <v>6753</v>
      </c>
      <c r="G70" s="2" t="s">
        <v>428</v>
      </c>
      <c r="H70" s="2" t="s">
        <v>444</v>
      </c>
      <c r="I70" s="2" t="s">
        <v>219</v>
      </c>
      <c r="J70" s="5">
        <v>606790</v>
      </c>
    </row>
    <row r="71" spans="1:10">
      <c r="A71" s="2" t="s">
        <v>215</v>
      </c>
      <c r="B71" s="2" t="s">
        <v>220</v>
      </c>
      <c r="C71" s="2" t="s">
        <v>69</v>
      </c>
      <c r="D71" s="2" t="s">
        <v>221</v>
      </c>
      <c r="E71" s="2" t="s">
        <v>218</v>
      </c>
      <c r="F71" s="2">
        <v>6740</v>
      </c>
      <c r="G71" s="2" t="s">
        <v>428</v>
      </c>
      <c r="H71" s="2" t="s">
        <v>444</v>
      </c>
      <c r="I71" s="2" t="s">
        <v>222</v>
      </c>
      <c r="J71" s="5">
        <v>664000</v>
      </c>
    </row>
    <row r="72" spans="1:10">
      <c r="A72" s="2" t="s">
        <v>223</v>
      </c>
      <c r="B72" s="2" t="s">
        <v>224</v>
      </c>
      <c r="C72" s="2" t="s">
        <v>3</v>
      </c>
      <c r="D72" s="2" t="s">
        <v>225</v>
      </c>
      <c r="E72" s="2" t="s">
        <v>218</v>
      </c>
      <c r="F72" s="2">
        <v>6770</v>
      </c>
      <c r="G72" s="2" t="s">
        <v>428</v>
      </c>
      <c r="H72" s="2" t="s">
        <v>444</v>
      </c>
      <c r="I72" s="2" t="s">
        <v>226</v>
      </c>
      <c r="J72" s="5">
        <v>1897500</v>
      </c>
    </row>
    <row r="73" spans="1:10">
      <c r="A73" s="2" t="s">
        <v>227</v>
      </c>
      <c r="B73" s="2" t="s">
        <v>228</v>
      </c>
      <c r="C73" s="2" t="s">
        <v>3</v>
      </c>
      <c r="D73" s="2" t="s">
        <v>229</v>
      </c>
      <c r="E73" s="2" t="s">
        <v>218</v>
      </c>
      <c r="F73" s="2"/>
      <c r="G73" s="2" t="s">
        <v>428</v>
      </c>
      <c r="H73" s="2" t="s">
        <v>444</v>
      </c>
      <c r="I73" s="2" t="s">
        <v>230</v>
      </c>
      <c r="J73" s="5">
        <v>3773000</v>
      </c>
    </row>
    <row r="74" spans="1:10">
      <c r="A74" s="2" t="s">
        <v>33</v>
      </c>
      <c r="B74" s="2" t="s">
        <v>231</v>
      </c>
      <c r="C74" s="2" t="s">
        <v>3</v>
      </c>
      <c r="D74" s="2" t="s">
        <v>232</v>
      </c>
      <c r="E74" s="2" t="s">
        <v>218</v>
      </c>
      <c r="F74" s="2"/>
      <c r="G74" s="2" t="s">
        <v>428</v>
      </c>
      <c r="H74" s="2" t="s">
        <v>444</v>
      </c>
      <c r="I74" s="2" t="s">
        <v>233</v>
      </c>
      <c r="J74" s="5">
        <v>5299784</v>
      </c>
    </row>
    <row r="75" spans="1:10">
      <c r="A75" s="2" t="s">
        <v>234</v>
      </c>
      <c r="B75" s="2" t="s">
        <v>235</v>
      </c>
      <c r="C75" s="2" t="s">
        <v>48</v>
      </c>
      <c r="D75" s="2" t="s">
        <v>236</v>
      </c>
      <c r="E75" s="2" t="s">
        <v>218</v>
      </c>
      <c r="F75" s="2">
        <v>6321</v>
      </c>
      <c r="G75" s="2" t="s">
        <v>429</v>
      </c>
      <c r="H75" s="2" t="s">
        <v>444</v>
      </c>
      <c r="I75" s="2" t="s">
        <v>237</v>
      </c>
      <c r="J75" s="5">
        <v>294733</v>
      </c>
    </row>
    <row r="76" spans="1:10">
      <c r="A76" s="2" t="s">
        <v>234</v>
      </c>
      <c r="B76" s="2" t="s">
        <v>238</v>
      </c>
      <c r="C76" s="2" t="s">
        <v>48</v>
      </c>
      <c r="D76" s="2" t="s">
        <v>239</v>
      </c>
      <c r="E76" s="2" t="s">
        <v>218</v>
      </c>
      <c r="F76" s="2">
        <v>6330</v>
      </c>
      <c r="G76" s="2" t="s">
        <v>429</v>
      </c>
      <c r="H76" s="2" t="s">
        <v>444</v>
      </c>
      <c r="I76" s="2" t="s">
        <v>240</v>
      </c>
      <c r="J76" s="5">
        <v>117976</v>
      </c>
    </row>
    <row r="77" spans="1:10">
      <c r="A77" s="2" t="s">
        <v>113</v>
      </c>
      <c r="B77" s="2" t="s">
        <v>241</v>
      </c>
      <c r="C77" s="2" t="s">
        <v>24</v>
      </c>
      <c r="D77" s="2" t="s">
        <v>242</v>
      </c>
      <c r="E77" s="2" t="s">
        <v>218</v>
      </c>
      <c r="F77" s="2">
        <v>6770</v>
      </c>
      <c r="G77" s="2" t="s">
        <v>428</v>
      </c>
      <c r="H77" s="2" t="s">
        <v>444</v>
      </c>
      <c r="I77" s="2" t="s">
        <v>243</v>
      </c>
      <c r="J77" s="5">
        <v>1775341</v>
      </c>
    </row>
    <row r="78" spans="1:10">
      <c r="A78" s="2" t="s">
        <v>46</v>
      </c>
      <c r="B78" s="2" t="s">
        <v>244</v>
      </c>
      <c r="C78" s="2" t="s">
        <v>48</v>
      </c>
      <c r="D78" s="2" t="s">
        <v>245</v>
      </c>
      <c r="E78" s="2" t="s">
        <v>218</v>
      </c>
      <c r="F78" s="2">
        <v>6725</v>
      </c>
      <c r="G78" s="2" t="s">
        <v>428</v>
      </c>
      <c r="H78" s="2" t="s">
        <v>444</v>
      </c>
      <c r="I78" s="2" t="s">
        <v>246</v>
      </c>
      <c r="J78" s="5">
        <v>151313</v>
      </c>
    </row>
    <row r="79" spans="1:10">
      <c r="A79" s="2" t="s">
        <v>46</v>
      </c>
      <c r="B79" s="2" t="s">
        <v>247</v>
      </c>
      <c r="C79" s="2" t="s">
        <v>48</v>
      </c>
      <c r="D79" s="2" t="s">
        <v>247</v>
      </c>
      <c r="E79" s="2" t="s">
        <v>218</v>
      </c>
      <c r="F79" s="2">
        <v>6443</v>
      </c>
      <c r="G79" s="2" t="s">
        <v>429</v>
      </c>
      <c r="H79" s="2" t="s">
        <v>444</v>
      </c>
      <c r="I79" s="2" t="s">
        <v>248</v>
      </c>
      <c r="J79" s="5">
        <v>452704</v>
      </c>
    </row>
    <row r="80" spans="1:10">
      <c r="A80" s="2" t="s">
        <v>46</v>
      </c>
      <c r="B80" s="2" t="s">
        <v>249</v>
      </c>
      <c r="C80" s="2" t="s">
        <v>48</v>
      </c>
      <c r="D80" s="2" t="s">
        <v>250</v>
      </c>
      <c r="E80" s="2" t="s">
        <v>218</v>
      </c>
      <c r="F80" s="2">
        <v>6330</v>
      </c>
      <c r="G80" s="2" t="s">
        <v>429</v>
      </c>
      <c r="H80" s="2" t="s">
        <v>444</v>
      </c>
      <c r="I80" s="2" t="s">
        <v>251</v>
      </c>
      <c r="J80" s="5">
        <v>474892</v>
      </c>
    </row>
    <row r="81" spans="1:10">
      <c r="A81" s="2" t="s">
        <v>46</v>
      </c>
      <c r="B81" s="2" t="s">
        <v>252</v>
      </c>
      <c r="C81" s="2" t="s">
        <v>48</v>
      </c>
      <c r="D81" s="2" t="s">
        <v>252</v>
      </c>
      <c r="E81" s="2" t="s">
        <v>218</v>
      </c>
      <c r="F81" s="2">
        <v>6443</v>
      </c>
      <c r="G81" s="2" t="s">
        <v>429</v>
      </c>
      <c r="H81" s="2" t="s">
        <v>444</v>
      </c>
      <c r="I81" s="2" t="s">
        <v>253</v>
      </c>
      <c r="J81" s="5">
        <v>466292</v>
      </c>
    </row>
    <row r="82" spans="1:10">
      <c r="A82" s="2" t="s">
        <v>46</v>
      </c>
      <c r="B82" s="2" t="s">
        <v>254</v>
      </c>
      <c r="C82" s="2" t="s">
        <v>48</v>
      </c>
      <c r="D82" s="2" t="s">
        <v>254</v>
      </c>
      <c r="E82" s="2" t="s">
        <v>218</v>
      </c>
      <c r="F82" s="2">
        <v>6450</v>
      </c>
      <c r="G82" s="2" t="s">
        <v>429</v>
      </c>
      <c r="H82" s="2" t="s">
        <v>444</v>
      </c>
      <c r="I82" s="2" t="s">
        <v>255</v>
      </c>
      <c r="J82" s="5">
        <v>144265</v>
      </c>
    </row>
    <row r="83" spans="1:10">
      <c r="A83" s="2" t="s">
        <v>46</v>
      </c>
      <c r="B83" s="2" t="s">
        <v>256</v>
      </c>
      <c r="C83" s="2" t="s">
        <v>48</v>
      </c>
      <c r="D83" s="2" t="s">
        <v>256</v>
      </c>
      <c r="E83" s="2" t="s">
        <v>218</v>
      </c>
      <c r="F83" s="2">
        <v>6701</v>
      </c>
      <c r="G83" s="2" t="s">
        <v>428</v>
      </c>
      <c r="H83" s="2" t="s">
        <v>444</v>
      </c>
      <c r="I83" s="2" t="s">
        <v>257</v>
      </c>
      <c r="J83" s="5">
        <v>515868</v>
      </c>
    </row>
    <row r="84" spans="1:10">
      <c r="A84" s="2" t="s">
        <v>46</v>
      </c>
      <c r="B84" s="2" t="s">
        <v>258</v>
      </c>
      <c r="C84" s="2" t="s">
        <v>48</v>
      </c>
      <c r="D84" s="2" t="s">
        <v>258</v>
      </c>
      <c r="E84" s="2" t="s">
        <v>218</v>
      </c>
      <c r="F84" s="2">
        <v>6725</v>
      </c>
      <c r="G84" s="2" t="s">
        <v>428</v>
      </c>
      <c r="H84" s="2" t="s">
        <v>444</v>
      </c>
      <c r="I84" s="2" t="s">
        <v>259</v>
      </c>
      <c r="J84" s="5">
        <v>75981</v>
      </c>
    </row>
    <row r="85" spans="1:10">
      <c r="A85" s="2" t="s">
        <v>260</v>
      </c>
      <c r="B85" s="2" t="s">
        <v>261</v>
      </c>
      <c r="C85" s="2" t="s">
        <v>48</v>
      </c>
      <c r="D85" s="2" t="s">
        <v>262</v>
      </c>
      <c r="E85" s="2" t="s">
        <v>218</v>
      </c>
      <c r="F85" s="2">
        <v>6255</v>
      </c>
      <c r="G85" s="2" t="s">
        <v>429</v>
      </c>
      <c r="H85" s="2" t="s">
        <v>444</v>
      </c>
      <c r="I85" s="2" t="s">
        <v>263</v>
      </c>
      <c r="J85" s="5">
        <v>388634</v>
      </c>
    </row>
    <row r="86" spans="1:10">
      <c r="A86" s="2" t="s">
        <v>33</v>
      </c>
      <c r="B86" s="2" t="s">
        <v>264</v>
      </c>
      <c r="C86" s="2" t="s">
        <v>3</v>
      </c>
      <c r="D86" s="2" t="s">
        <v>265</v>
      </c>
      <c r="E86" s="2" t="s">
        <v>10</v>
      </c>
      <c r="F86" s="2">
        <v>2705</v>
      </c>
      <c r="G86" s="2" t="s">
        <v>430</v>
      </c>
      <c r="H86" s="2" t="s">
        <v>444</v>
      </c>
      <c r="I86" s="2" t="s">
        <v>266</v>
      </c>
      <c r="J86" s="5">
        <v>693563</v>
      </c>
    </row>
    <row r="87" spans="1:10">
      <c r="A87" s="2" t="s">
        <v>33</v>
      </c>
      <c r="B87" s="2" t="s">
        <v>267</v>
      </c>
      <c r="C87" s="2" t="s">
        <v>3</v>
      </c>
      <c r="D87" s="2" t="s">
        <v>268</v>
      </c>
      <c r="E87" s="2" t="s">
        <v>10</v>
      </c>
      <c r="F87" s="2">
        <v>2840</v>
      </c>
      <c r="G87" s="2" t="s">
        <v>405</v>
      </c>
      <c r="H87" s="2" t="s">
        <v>443</v>
      </c>
      <c r="I87" s="2" t="s">
        <v>269</v>
      </c>
      <c r="J87" s="5">
        <v>589712</v>
      </c>
    </row>
    <row r="88" spans="1:10">
      <c r="A88" s="2" t="s">
        <v>33</v>
      </c>
      <c r="B88" s="2" t="s">
        <v>270</v>
      </c>
      <c r="C88" s="2" t="s">
        <v>3</v>
      </c>
      <c r="D88" s="2" t="s">
        <v>432</v>
      </c>
      <c r="E88" s="2" t="s">
        <v>10</v>
      </c>
      <c r="F88" s="2">
        <v>2711</v>
      </c>
      <c r="G88" s="2" t="s">
        <v>431</v>
      </c>
      <c r="H88" s="2" t="s">
        <v>444</v>
      </c>
      <c r="I88" s="2" t="s">
        <v>271</v>
      </c>
      <c r="J88" s="5">
        <v>693563</v>
      </c>
    </row>
    <row r="89" spans="1:10">
      <c r="A89" s="2" t="s">
        <v>272</v>
      </c>
      <c r="B89" s="2" t="s">
        <v>273</v>
      </c>
      <c r="C89" s="2" t="s">
        <v>3</v>
      </c>
      <c r="D89" s="2" t="s">
        <v>274</v>
      </c>
      <c r="E89" s="2" t="s">
        <v>10</v>
      </c>
      <c r="F89" s="2">
        <v>2577</v>
      </c>
      <c r="G89" s="2" t="s">
        <v>411</v>
      </c>
      <c r="H89" s="2" t="s">
        <v>444</v>
      </c>
      <c r="I89" s="2" t="s">
        <v>275</v>
      </c>
      <c r="J89" s="5">
        <v>63000</v>
      </c>
    </row>
    <row r="90" spans="1:10">
      <c r="A90" s="2" t="s">
        <v>46</v>
      </c>
      <c r="B90" s="2" t="s">
        <v>276</v>
      </c>
      <c r="C90" s="2" t="s">
        <v>48</v>
      </c>
      <c r="D90" s="2" t="s">
        <v>276</v>
      </c>
      <c r="E90" s="2" t="s">
        <v>66</v>
      </c>
      <c r="F90" s="2">
        <v>872</v>
      </c>
      <c r="G90" s="2" t="s">
        <v>412</v>
      </c>
      <c r="H90" s="2" t="s">
        <v>442</v>
      </c>
      <c r="I90" s="2" t="s">
        <v>277</v>
      </c>
      <c r="J90" s="5">
        <v>869397</v>
      </c>
    </row>
    <row r="91" spans="1:10">
      <c r="A91" s="2" t="s">
        <v>46</v>
      </c>
      <c r="B91" s="2" t="s">
        <v>278</v>
      </c>
      <c r="C91" s="2" t="s">
        <v>48</v>
      </c>
      <c r="D91" s="2" t="s">
        <v>279</v>
      </c>
      <c r="E91" s="2" t="s">
        <v>66</v>
      </c>
      <c r="F91" s="2">
        <v>872</v>
      </c>
      <c r="G91" s="2" t="s">
        <v>412</v>
      </c>
      <c r="H91" s="2" t="s">
        <v>442</v>
      </c>
      <c r="I91" s="2" t="s">
        <v>280</v>
      </c>
      <c r="J91" s="5">
        <v>90000</v>
      </c>
    </row>
    <row r="92" spans="1:10">
      <c r="A92" s="2" t="s">
        <v>33</v>
      </c>
      <c r="B92" s="2" t="s">
        <v>281</v>
      </c>
      <c r="C92" s="2" t="s">
        <v>3</v>
      </c>
      <c r="D92" s="2" t="s">
        <v>282</v>
      </c>
      <c r="E92" s="2" t="s">
        <v>78</v>
      </c>
      <c r="F92" s="2">
        <v>4880</v>
      </c>
      <c r="G92" s="2" t="s">
        <v>416</v>
      </c>
      <c r="H92" s="2" t="s">
        <v>449</v>
      </c>
      <c r="I92" s="2" t="s">
        <v>283</v>
      </c>
      <c r="J92" s="5">
        <v>2183087</v>
      </c>
    </row>
    <row r="93" spans="1:10">
      <c r="A93" s="2" t="s">
        <v>46</v>
      </c>
      <c r="B93" s="2" t="s">
        <v>284</v>
      </c>
      <c r="C93" s="2" t="s">
        <v>48</v>
      </c>
      <c r="D93" s="2" t="s">
        <v>284</v>
      </c>
      <c r="E93" s="2" t="s">
        <v>78</v>
      </c>
      <c r="F93" s="2">
        <v>4816</v>
      </c>
      <c r="G93" s="2" t="s">
        <v>433</v>
      </c>
      <c r="H93" s="2" t="s">
        <v>445</v>
      </c>
      <c r="I93" s="2" t="s">
        <v>285</v>
      </c>
      <c r="J93" s="5">
        <v>1039339</v>
      </c>
    </row>
    <row r="94" spans="1:10">
      <c r="A94" s="2" t="s">
        <v>46</v>
      </c>
      <c r="B94" s="2" t="s">
        <v>286</v>
      </c>
      <c r="C94" s="2" t="s">
        <v>48</v>
      </c>
      <c r="D94" s="2" t="s">
        <v>287</v>
      </c>
      <c r="E94" s="2" t="s">
        <v>78</v>
      </c>
      <c r="F94" s="2">
        <v>4871</v>
      </c>
      <c r="G94" s="2" t="s">
        <v>416</v>
      </c>
      <c r="H94" s="2" t="s">
        <v>446</v>
      </c>
      <c r="I94" s="2" t="s">
        <v>288</v>
      </c>
      <c r="J94" s="5">
        <v>1233075</v>
      </c>
    </row>
    <row r="95" spans="1:10">
      <c r="A95" s="2" t="s">
        <v>46</v>
      </c>
      <c r="B95" s="2" t="s">
        <v>289</v>
      </c>
      <c r="C95" s="2" t="s">
        <v>48</v>
      </c>
      <c r="D95" s="2" t="s">
        <v>290</v>
      </c>
      <c r="E95" s="2" t="s">
        <v>78</v>
      </c>
      <c r="F95" s="2">
        <v>4804</v>
      </c>
      <c r="G95" s="2" t="s">
        <v>434</v>
      </c>
      <c r="H95" s="2" t="s">
        <v>445</v>
      </c>
      <c r="I95" s="2" t="s">
        <v>291</v>
      </c>
      <c r="J95" s="5">
        <v>1684500</v>
      </c>
    </row>
    <row r="96" spans="1:10">
      <c r="A96" s="2" t="s">
        <v>113</v>
      </c>
      <c r="B96" s="2" t="s">
        <v>293</v>
      </c>
      <c r="C96" s="2" t="s">
        <v>24</v>
      </c>
      <c r="D96" s="2" t="s">
        <v>292</v>
      </c>
      <c r="E96" s="2" t="s">
        <v>149</v>
      </c>
      <c r="F96" s="2">
        <v>5501</v>
      </c>
      <c r="G96" s="2" t="s">
        <v>418</v>
      </c>
      <c r="H96" s="2" t="s">
        <v>444</v>
      </c>
      <c r="I96" s="2" t="s">
        <v>294</v>
      </c>
      <c r="J96" s="5">
        <v>2747402</v>
      </c>
    </row>
    <row r="97" spans="1:10">
      <c r="A97" s="2" t="s">
        <v>46</v>
      </c>
      <c r="B97" s="2" t="s">
        <v>295</v>
      </c>
      <c r="C97" s="2" t="s">
        <v>48</v>
      </c>
      <c r="D97" s="2" t="s">
        <v>296</v>
      </c>
      <c r="E97" s="2" t="s">
        <v>149</v>
      </c>
      <c r="F97" s="2">
        <v>5415</v>
      </c>
      <c r="G97" s="2" t="s">
        <v>418</v>
      </c>
      <c r="H97" s="2" t="s">
        <v>444</v>
      </c>
      <c r="I97" s="2" t="s">
        <v>297</v>
      </c>
      <c r="J97" s="5">
        <v>316440</v>
      </c>
    </row>
    <row r="98" spans="1:10">
      <c r="A98" s="2" t="s">
        <v>298</v>
      </c>
      <c r="B98" s="2" t="s">
        <v>299</v>
      </c>
      <c r="C98" s="2" t="s">
        <v>3</v>
      </c>
      <c r="D98" s="2" t="s">
        <v>163</v>
      </c>
      <c r="E98" s="2" t="s">
        <v>160</v>
      </c>
      <c r="F98" s="2">
        <v>7116</v>
      </c>
      <c r="G98" s="2" t="s">
        <v>420</v>
      </c>
      <c r="H98" s="2" t="s">
        <v>442</v>
      </c>
      <c r="I98" s="2" t="s">
        <v>300</v>
      </c>
      <c r="J98" s="5">
        <v>105216</v>
      </c>
    </row>
    <row r="99" spans="1:10">
      <c r="A99" s="2" t="s">
        <v>46</v>
      </c>
      <c r="B99" s="2" t="s">
        <v>301</v>
      </c>
      <c r="C99" s="2" t="s">
        <v>48</v>
      </c>
      <c r="D99" s="2" t="s">
        <v>301</v>
      </c>
      <c r="E99" s="2" t="s">
        <v>174</v>
      </c>
      <c r="F99" s="2">
        <v>3664</v>
      </c>
      <c r="G99" s="2" t="s">
        <v>423</v>
      </c>
      <c r="H99" s="2" t="s">
        <v>443</v>
      </c>
      <c r="I99" s="2" t="s">
        <v>302</v>
      </c>
      <c r="J99" s="5">
        <v>169462</v>
      </c>
    </row>
    <row r="100" spans="1:10">
      <c r="A100" s="2" t="s">
        <v>46</v>
      </c>
      <c r="B100" s="2" t="s">
        <v>303</v>
      </c>
      <c r="C100" s="2" t="s">
        <v>48</v>
      </c>
      <c r="D100" s="2" t="s">
        <v>303</v>
      </c>
      <c r="E100" s="2" t="s">
        <v>174</v>
      </c>
      <c r="F100" s="2">
        <v>3664</v>
      </c>
      <c r="G100" s="2" t="s">
        <v>423</v>
      </c>
      <c r="H100" s="2" t="s">
        <v>443</v>
      </c>
      <c r="I100" s="2" t="s">
        <v>304</v>
      </c>
      <c r="J100" s="5">
        <v>314118</v>
      </c>
    </row>
    <row r="101" spans="1:10">
      <c r="A101" s="2" t="s">
        <v>46</v>
      </c>
      <c r="B101" s="2" t="s">
        <v>203</v>
      </c>
      <c r="C101" s="2" t="s">
        <v>48</v>
      </c>
      <c r="D101" s="2" t="s">
        <v>203</v>
      </c>
      <c r="E101" s="2" t="s">
        <v>174</v>
      </c>
      <c r="F101" s="2">
        <v>3381</v>
      </c>
      <c r="G101" s="2" t="s">
        <v>422</v>
      </c>
      <c r="H101" s="2" t="s">
        <v>443</v>
      </c>
      <c r="I101" s="2" t="s">
        <v>305</v>
      </c>
      <c r="J101" s="5">
        <v>309787</v>
      </c>
    </row>
    <row r="102" spans="1:10">
      <c r="A102" s="2" t="s">
        <v>46</v>
      </c>
      <c r="B102" s="2" t="s">
        <v>306</v>
      </c>
      <c r="C102" s="2" t="s">
        <v>48</v>
      </c>
      <c r="D102" s="2" t="s">
        <v>306</v>
      </c>
      <c r="E102" s="2" t="s">
        <v>174</v>
      </c>
      <c r="F102" s="2">
        <v>3265</v>
      </c>
      <c r="G102" s="2" t="s">
        <v>425</v>
      </c>
      <c r="H102" s="2" t="s">
        <v>444</v>
      </c>
      <c r="I102" s="2" t="s">
        <v>307</v>
      </c>
      <c r="J102" s="5">
        <v>299166</v>
      </c>
    </row>
    <row r="103" spans="1:10">
      <c r="A103" s="2" t="s">
        <v>46</v>
      </c>
      <c r="B103" s="2" t="s">
        <v>308</v>
      </c>
      <c r="C103" s="2" t="s">
        <v>48</v>
      </c>
      <c r="D103" s="2" t="s">
        <v>308</v>
      </c>
      <c r="E103" s="2" t="s">
        <v>174</v>
      </c>
      <c r="F103" s="2">
        <v>3698</v>
      </c>
      <c r="G103" s="2" t="s">
        <v>435</v>
      </c>
      <c r="H103" s="2" t="s">
        <v>446</v>
      </c>
      <c r="I103" s="2" t="s">
        <v>309</v>
      </c>
      <c r="J103" s="5">
        <v>268002</v>
      </c>
    </row>
    <row r="104" spans="1:10">
      <c r="A104" s="2" t="s">
        <v>46</v>
      </c>
      <c r="B104" s="2" t="s">
        <v>310</v>
      </c>
      <c r="C104" s="2" t="s">
        <v>48</v>
      </c>
      <c r="D104" s="2" t="s">
        <v>310</v>
      </c>
      <c r="E104" s="2" t="s">
        <v>174</v>
      </c>
      <c r="F104" s="2">
        <v>3987</v>
      </c>
      <c r="G104" s="2" t="s">
        <v>436</v>
      </c>
      <c r="H104" s="2" t="s">
        <v>444</v>
      </c>
      <c r="I104" s="2" t="s">
        <v>311</v>
      </c>
      <c r="J104" s="5">
        <v>204162</v>
      </c>
    </row>
    <row r="105" spans="1:10">
      <c r="A105" s="2" t="s">
        <v>46</v>
      </c>
      <c r="B105" s="2" t="s">
        <v>312</v>
      </c>
      <c r="C105" s="2" t="s">
        <v>48</v>
      </c>
      <c r="D105" s="2" t="s">
        <v>312</v>
      </c>
      <c r="E105" s="2" t="s">
        <v>174</v>
      </c>
      <c r="F105" s="2">
        <v>3267</v>
      </c>
      <c r="G105" s="2" t="s">
        <v>425</v>
      </c>
      <c r="H105" s="2" t="s">
        <v>444</v>
      </c>
      <c r="I105" s="2" t="s">
        <v>313</v>
      </c>
      <c r="J105" s="5">
        <v>207144</v>
      </c>
    </row>
    <row r="106" spans="1:10">
      <c r="A106" s="2" t="s">
        <v>113</v>
      </c>
      <c r="B106" s="2" t="s">
        <v>314</v>
      </c>
      <c r="C106" s="2" t="s">
        <v>24</v>
      </c>
      <c r="D106" s="2" t="s">
        <v>315</v>
      </c>
      <c r="E106" s="2" t="s">
        <v>174</v>
      </c>
      <c r="F106" s="2">
        <v>3242</v>
      </c>
      <c r="G106" s="2" t="s">
        <v>425</v>
      </c>
      <c r="H106" s="2" t="s">
        <v>444</v>
      </c>
      <c r="I106" s="2" t="s">
        <v>316</v>
      </c>
      <c r="J106" s="5">
        <v>5781665</v>
      </c>
    </row>
    <row r="107" spans="1:10">
      <c r="A107" s="2" t="s">
        <v>46</v>
      </c>
      <c r="B107" s="2" t="s">
        <v>317</v>
      </c>
      <c r="C107" s="2" t="s">
        <v>48</v>
      </c>
      <c r="D107" s="2" t="s">
        <v>317</v>
      </c>
      <c r="E107" s="2" t="s">
        <v>174</v>
      </c>
      <c r="F107" s="2">
        <v>3451</v>
      </c>
      <c r="G107" s="2" t="s">
        <v>437</v>
      </c>
      <c r="H107" s="2" t="s">
        <v>442</v>
      </c>
      <c r="I107" s="2" t="s">
        <v>318</v>
      </c>
      <c r="J107" s="5">
        <v>46452</v>
      </c>
    </row>
    <row r="108" spans="1:10">
      <c r="A108" s="2" t="s">
        <v>46</v>
      </c>
      <c r="B108" s="2" t="s">
        <v>319</v>
      </c>
      <c r="C108" s="2" t="s">
        <v>48</v>
      </c>
      <c r="D108" s="2" t="s">
        <v>319</v>
      </c>
      <c r="E108" s="2" t="s">
        <v>174</v>
      </c>
      <c r="F108" s="2">
        <v>3531</v>
      </c>
      <c r="G108" s="2" t="s">
        <v>422</v>
      </c>
      <c r="H108" s="2" t="s">
        <v>443</v>
      </c>
      <c r="I108" s="2" t="s">
        <v>320</v>
      </c>
      <c r="J108" s="5">
        <v>266490</v>
      </c>
    </row>
    <row r="109" spans="1:10">
      <c r="A109" s="2" t="s">
        <v>46</v>
      </c>
      <c r="B109" s="2" t="s">
        <v>321</v>
      </c>
      <c r="C109" s="2" t="s">
        <v>48</v>
      </c>
      <c r="D109" s="2" t="s">
        <v>322</v>
      </c>
      <c r="E109" s="2" t="s">
        <v>174</v>
      </c>
      <c r="F109" s="2">
        <v>3516</v>
      </c>
      <c r="G109" s="2" t="s">
        <v>422</v>
      </c>
      <c r="H109" s="2" t="s">
        <v>443</v>
      </c>
      <c r="I109" s="2" t="s">
        <v>323</v>
      </c>
      <c r="J109" s="5">
        <v>137046</v>
      </c>
    </row>
    <row r="110" spans="1:10">
      <c r="A110" s="2" t="s">
        <v>46</v>
      </c>
      <c r="B110" s="2" t="s">
        <v>324</v>
      </c>
      <c r="C110" s="2" t="s">
        <v>48</v>
      </c>
      <c r="D110" s="2" t="s">
        <v>325</v>
      </c>
      <c r="E110" s="2" t="s">
        <v>174</v>
      </c>
      <c r="F110" s="2">
        <v>3516</v>
      </c>
      <c r="G110" s="2" t="s">
        <v>422</v>
      </c>
      <c r="H110" s="2" t="s">
        <v>443</v>
      </c>
      <c r="I110" s="2" t="s">
        <v>326</v>
      </c>
      <c r="J110" s="5">
        <v>334320</v>
      </c>
    </row>
    <row r="111" spans="1:10">
      <c r="A111" s="2" t="s">
        <v>46</v>
      </c>
      <c r="B111" s="2" t="s">
        <v>327</v>
      </c>
      <c r="C111" s="2" t="s">
        <v>48</v>
      </c>
      <c r="D111" s="2" t="s">
        <v>328</v>
      </c>
      <c r="E111" s="2" t="s">
        <v>174</v>
      </c>
      <c r="F111" s="2">
        <v>3480</v>
      </c>
      <c r="G111" s="2" t="s">
        <v>422</v>
      </c>
      <c r="H111" s="2" t="s">
        <v>443</v>
      </c>
      <c r="I111" s="2" t="s">
        <v>329</v>
      </c>
      <c r="J111" s="5">
        <v>208614</v>
      </c>
    </row>
    <row r="112" spans="1:10">
      <c r="A112" s="2" t="s">
        <v>46</v>
      </c>
      <c r="B112" s="2" t="s">
        <v>330</v>
      </c>
      <c r="C112" s="2" t="s">
        <v>48</v>
      </c>
      <c r="D112" s="2" t="s">
        <v>330</v>
      </c>
      <c r="E112" s="2" t="s">
        <v>174</v>
      </c>
      <c r="F112" s="2">
        <v>3312</v>
      </c>
      <c r="G112" s="2" t="s">
        <v>425</v>
      </c>
      <c r="H112" s="2" t="s">
        <v>444</v>
      </c>
      <c r="I112" s="2" t="s">
        <v>331</v>
      </c>
      <c r="J112" s="5">
        <v>215880</v>
      </c>
    </row>
    <row r="113" spans="1:10">
      <c r="A113" s="2" t="s">
        <v>46</v>
      </c>
      <c r="B113" s="2" t="s">
        <v>332</v>
      </c>
      <c r="C113" s="2" t="s">
        <v>48</v>
      </c>
      <c r="D113" s="2" t="s">
        <v>332</v>
      </c>
      <c r="E113" s="2" t="s">
        <v>174</v>
      </c>
      <c r="F113" s="2">
        <v>3666</v>
      </c>
      <c r="G113" s="2" t="s">
        <v>438</v>
      </c>
      <c r="H113" s="2" t="s">
        <v>446</v>
      </c>
      <c r="I113" s="2" t="s">
        <v>333</v>
      </c>
      <c r="J113" s="5">
        <v>245994</v>
      </c>
    </row>
    <row r="114" spans="1:10">
      <c r="A114" s="2" t="s">
        <v>46</v>
      </c>
      <c r="B114" s="2" t="s">
        <v>334</v>
      </c>
      <c r="C114" s="2" t="s">
        <v>48</v>
      </c>
      <c r="D114" s="2" t="s">
        <v>334</v>
      </c>
      <c r="E114" s="2" t="s">
        <v>174</v>
      </c>
      <c r="F114" s="2">
        <v>3747</v>
      </c>
      <c r="G114" s="2" t="s">
        <v>438</v>
      </c>
      <c r="H114" s="2" t="s">
        <v>446</v>
      </c>
      <c r="I114" s="2" t="s">
        <v>335</v>
      </c>
      <c r="J114" s="5">
        <v>362124</v>
      </c>
    </row>
    <row r="115" spans="1:10">
      <c r="A115" s="2" t="s">
        <v>46</v>
      </c>
      <c r="B115" s="2" t="s">
        <v>336</v>
      </c>
      <c r="C115" s="2" t="s">
        <v>48</v>
      </c>
      <c r="D115" s="2" t="s">
        <v>337</v>
      </c>
      <c r="E115" s="2" t="s">
        <v>218</v>
      </c>
      <c r="F115" s="2">
        <v>6280</v>
      </c>
      <c r="G115" s="2" t="s">
        <v>439</v>
      </c>
      <c r="H115" s="2" t="s">
        <v>444</v>
      </c>
      <c r="I115" s="2" t="s">
        <v>338</v>
      </c>
      <c r="J115" s="5">
        <v>121295</v>
      </c>
    </row>
    <row r="116" spans="1:10">
      <c r="A116" s="2" t="s">
        <v>46</v>
      </c>
      <c r="B116" s="2" t="s">
        <v>339</v>
      </c>
      <c r="C116" s="2" t="s">
        <v>48</v>
      </c>
      <c r="D116" s="2" t="s">
        <v>340</v>
      </c>
      <c r="E116" s="2" t="s">
        <v>218</v>
      </c>
      <c r="F116" s="2">
        <v>6725</v>
      </c>
      <c r="G116" s="2" t="s">
        <v>428</v>
      </c>
      <c r="H116" s="2" t="s">
        <v>444</v>
      </c>
      <c r="I116" s="2" t="s">
        <v>341</v>
      </c>
      <c r="J116" s="5">
        <v>125553</v>
      </c>
    </row>
    <row r="117" spans="1:10">
      <c r="A117" s="2" t="s">
        <v>46</v>
      </c>
      <c r="B117" s="2" t="s">
        <v>342</v>
      </c>
      <c r="C117" s="2" t="s">
        <v>48</v>
      </c>
      <c r="D117" s="2" t="s">
        <v>342</v>
      </c>
      <c r="E117" s="2" t="s">
        <v>218</v>
      </c>
      <c r="F117" s="2">
        <v>6642</v>
      </c>
      <c r="G117" s="2" t="s">
        <v>428</v>
      </c>
      <c r="H117" s="2" t="s">
        <v>444</v>
      </c>
      <c r="I117" s="2" t="s">
        <v>343</v>
      </c>
      <c r="J117" s="5">
        <v>150792</v>
      </c>
    </row>
    <row r="118" spans="1:10">
      <c r="A118" s="2" t="s">
        <v>46</v>
      </c>
      <c r="B118" s="2" t="s">
        <v>344</v>
      </c>
      <c r="C118" s="2" t="s">
        <v>48</v>
      </c>
      <c r="D118" s="2" t="s">
        <v>344</v>
      </c>
      <c r="E118" s="2" t="s">
        <v>218</v>
      </c>
      <c r="F118" s="2">
        <v>6765</v>
      </c>
      <c r="G118" s="2" t="s">
        <v>428</v>
      </c>
      <c r="H118" s="2" t="s">
        <v>444</v>
      </c>
      <c r="I118" s="2" t="s">
        <v>345</v>
      </c>
      <c r="J118" s="5">
        <v>154624</v>
      </c>
    </row>
    <row r="119" spans="1:10">
      <c r="A119" s="2" t="s">
        <v>46</v>
      </c>
      <c r="B119" s="2" t="s">
        <v>346</v>
      </c>
      <c r="C119" s="2" t="s">
        <v>48</v>
      </c>
      <c r="D119" s="2" t="s">
        <v>346</v>
      </c>
      <c r="E119" s="2" t="s">
        <v>218</v>
      </c>
      <c r="F119" s="2">
        <v>6324</v>
      </c>
      <c r="G119" s="2" t="s">
        <v>429</v>
      </c>
      <c r="H119" s="2" t="s">
        <v>444</v>
      </c>
      <c r="I119" s="2" t="s">
        <v>347</v>
      </c>
      <c r="J119" s="5">
        <v>90085</v>
      </c>
    </row>
    <row r="120" spans="1:10">
      <c r="A120" s="2" t="s">
        <v>46</v>
      </c>
      <c r="B120" s="2" t="s">
        <v>348</v>
      </c>
      <c r="C120" s="2" t="s">
        <v>48</v>
      </c>
      <c r="D120" s="2" t="s">
        <v>349</v>
      </c>
      <c r="E120" s="2" t="s">
        <v>218</v>
      </c>
      <c r="F120" s="2">
        <v>6326</v>
      </c>
      <c r="G120" s="2" t="s">
        <v>429</v>
      </c>
      <c r="H120" s="2" t="s">
        <v>444</v>
      </c>
      <c r="I120" s="2" t="s">
        <v>350</v>
      </c>
      <c r="J120" s="5">
        <v>239811</v>
      </c>
    </row>
    <row r="121" spans="1:10">
      <c r="A121" s="2" t="s">
        <v>46</v>
      </c>
      <c r="B121" s="2" t="s">
        <v>351</v>
      </c>
      <c r="C121" s="2" t="s">
        <v>48</v>
      </c>
      <c r="D121" s="2" t="s">
        <v>352</v>
      </c>
      <c r="E121" s="2" t="s">
        <v>218</v>
      </c>
      <c r="F121" s="2">
        <v>6743</v>
      </c>
      <c r="G121" s="2" t="s">
        <v>428</v>
      </c>
      <c r="H121" s="2" t="s">
        <v>444</v>
      </c>
      <c r="I121" s="2" t="s">
        <v>353</v>
      </c>
      <c r="J121" s="5">
        <v>273781</v>
      </c>
    </row>
    <row r="122" spans="1:10">
      <c r="A122" s="2" t="s">
        <v>46</v>
      </c>
      <c r="B122" s="2" t="s">
        <v>354</v>
      </c>
      <c r="C122" s="2" t="s">
        <v>48</v>
      </c>
      <c r="D122" s="2" t="s">
        <v>355</v>
      </c>
      <c r="E122" s="2" t="s">
        <v>218</v>
      </c>
      <c r="F122" s="2">
        <v>6532</v>
      </c>
      <c r="G122" s="2" t="s">
        <v>428</v>
      </c>
      <c r="H122" s="2" t="s">
        <v>444</v>
      </c>
      <c r="I122" s="2" t="s">
        <v>356</v>
      </c>
      <c r="J122" s="5">
        <v>58351</v>
      </c>
    </row>
    <row r="123" spans="1:10">
      <c r="A123" s="2" t="s">
        <v>46</v>
      </c>
      <c r="B123" s="2" t="s">
        <v>357</v>
      </c>
      <c r="C123" s="2" t="s">
        <v>48</v>
      </c>
      <c r="D123" s="2" t="s">
        <v>352</v>
      </c>
      <c r="E123" s="2" t="s">
        <v>218</v>
      </c>
      <c r="F123" s="2">
        <v>6743</v>
      </c>
      <c r="G123" s="2" t="s">
        <v>428</v>
      </c>
      <c r="H123" s="2" t="s">
        <v>444</v>
      </c>
      <c r="I123" s="2" t="s">
        <v>358</v>
      </c>
      <c r="J123" s="5">
        <v>299280</v>
      </c>
    </row>
    <row r="124" spans="1:10">
      <c r="A124" s="2" t="s">
        <v>46</v>
      </c>
      <c r="B124" s="2" t="s">
        <v>359</v>
      </c>
      <c r="C124" s="2" t="s">
        <v>48</v>
      </c>
      <c r="D124" s="2" t="s">
        <v>359</v>
      </c>
      <c r="E124" s="2" t="s">
        <v>218</v>
      </c>
      <c r="F124" s="2">
        <v>6518</v>
      </c>
      <c r="G124" s="2" t="s">
        <v>428</v>
      </c>
      <c r="H124" s="2" t="s">
        <v>444</v>
      </c>
      <c r="I124" s="2" t="s">
        <v>360</v>
      </c>
      <c r="J124" s="5">
        <v>557237</v>
      </c>
    </row>
    <row r="125" spans="1:10">
      <c r="A125" s="2" t="s">
        <v>46</v>
      </c>
      <c r="B125" s="2" t="s">
        <v>361</v>
      </c>
      <c r="C125" s="2" t="s">
        <v>48</v>
      </c>
      <c r="D125" s="2" t="s">
        <v>362</v>
      </c>
      <c r="E125" s="2" t="s">
        <v>218</v>
      </c>
      <c r="F125" s="2">
        <v>6525</v>
      </c>
      <c r="G125" s="2" t="s">
        <v>428</v>
      </c>
      <c r="H125" s="2" t="s">
        <v>444</v>
      </c>
      <c r="I125" s="2" t="s">
        <v>363</v>
      </c>
      <c r="J125" s="5">
        <v>389580</v>
      </c>
    </row>
    <row r="126" spans="1:10">
      <c r="A126" s="2" t="s">
        <v>46</v>
      </c>
      <c r="B126" s="2" t="s">
        <v>364</v>
      </c>
      <c r="C126" s="2" t="s">
        <v>48</v>
      </c>
      <c r="D126" s="2" t="s">
        <v>365</v>
      </c>
      <c r="E126" s="2" t="s">
        <v>218</v>
      </c>
      <c r="F126" s="2">
        <v>6728</v>
      </c>
      <c r="G126" s="2" t="s">
        <v>428</v>
      </c>
      <c r="H126" s="2" t="s">
        <v>444</v>
      </c>
      <c r="I126" s="2" t="s">
        <v>366</v>
      </c>
      <c r="J126" s="5">
        <v>133343</v>
      </c>
    </row>
    <row r="127" spans="1:10">
      <c r="A127" s="2" t="s">
        <v>46</v>
      </c>
      <c r="B127" s="2" t="s">
        <v>367</v>
      </c>
      <c r="C127" s="2" t="s">
        <v>48</v>
      </c>
      <c r="D127" s="2" t="s">
        <v>368</v>
      </c>
      <c r="E127" s="2" t="s">
        <v>218</v>
      </c>
      <c r="F127" s="2">
        <v>6770</v>
      </c>
      <c r="G127" s="2" t="s">
        <v>428</v>
      </c>
      <c r="H127" s="2" t="s">
        <v>444</v>
      </c>
      <c r="I127" s="2" t="s">
        <v>369</v>
      </c>
      <c r="J127" s="5">
        <v>99373</v>
      </c>
    </row>
    <row r="128" spans="1:10">
      <c r="A128" s="2" t="s">
        <v>46</v>
      </c>
      <c r="B128" s="2" t="s">
        <v>370</v>
      </c>
      <c r="C128" s="2" t="s">
        <v>48</v>
      </c>
      <c r="D128" s="2" t="s">
        <v>371</v>
      </c>
      <c r="E128" s="2" t="s">
        <v>218</v>
      </c>
      <c r="F128" s="2">
        <v>6215</v>
      </c>
      <c r="G128" s="2" t="s">
        <v>440</v>
      </c>
      <c r="H128" s="2" t="s">
        <v>444</v>
      </c>
      <c r="I128" s="2" t="s">
        <v>372</v>
      </c>
      <c r="J128" s="5">
        <v>575426</v>
      </c>
    </row>
    <row r="129" spans="1:10">
      <c r="A129" s="2" t="s">
        <v>46</v>
      </c>
      <c r="B129" s="2" t="s">
        <v>373</v>
      </c>
      <c r="C129" s="2" t="s">
        <v>48</v>
      </c>
      <c r="D129" s="2" t="s">
        <v>373</v>
      </c>
      <c r="E129" s="2" t="s">
        <v>218</v>
      </c>
      <c r="F129" s="2">
        <v>6707</v>
      </c>
      <c r="G129" s="2" t="s">
        <v>428</v>
      </c>
      <c r="H129" s="2" t="s">
        <v>444</v>
      </c>
      <c r="I129" s="2" t="s">
        <v>374</v>
      </c>
      <c r="J129" s="5">
        <v>286896</v>
      </c>
    </row>
    <row r="130" spans="1:10">
      <c r="A130" s="2" t="s">
        <v>46</v>
      </c>
      <c r="B130" s="2" t="s">
        <v>375</v>
      </c>
      <c r="C130" s="2" t="s">
        <v>48</v>
      </c>
      <c r="D130" s="2" t="s">
        <v>375</v>
      </c>
      <c r="E130" s="2" t="s">
        <v>218</v>
      </c>
      <c r="F130" s="2">
        <v>6258</v>
      </c>
      <c r="G130" s="2" t="s">
        <v>429</v>
      </c>
      <c r="H130" s="2" t="s">
        <v>444</v>
      </c>
      <c r="I130" s="2" t="s">
        <v>376</v>
      </c>
      <c r="J130" s="5">
        <v>382915</v>
      </c>
    </row>
    <row r="131" spans="1:10">
      <c r="A131" s="2" t="s">
        <v>46</v>
      </c>
      <c r="B131" s="2" t="s">
        <v>377</v>
      </c>
      <c r="C131" s="2" t="s">
        <v>48</v>
      </c>
      <c r="D131" s="2" t="s">
        <v>378</v>
      </c>
      <c r="E131" s="2" t="s">
        <v>218</v>
      </c>
      <c r="F131" s="2">
        <v>6391</v>
      </c>
      <c r="G131" s="2" t="s">
        <v>429</v>
      </c>
      <c r="H131" s="2" t="s">
        <v>444</v>
      </c>
      <c r="I131" s="2" t="s">
        <v>379</v>
      </c>
      <c r="J131" s="5">
        <v>780708</v>
      </c>
    </row>
    <row r="132" spans="1:10">
      <c r="A132" s="2" t="s">
        <v>46</v>
      </c>
      <c r="B132" s="2" t="s">
        <v>380</v>
      </c>
      <c r="C132" s="2" t="s">
        <v>48</v>
      </c>
      <c r="D132" s="2" t="s">
        <v>381</v>
      </c>
      <c r="E132" s="2" t="s">
        <v>218</v>
      </c>
      <c r="F132" s="2">
        <v>6728</v>
      </c>
      <c r="G132" s="2" t="s">
        <v>428</v>
      </c>
      <c r="H132" s="2" t="s">
        <v>444</v>
      </c>
      <c r="I132" s="2" t="s">
        <v>382</v>
      </c>
      <c r="J132" s="5">
        <v>102899</v>
      </c>
    </row>
    <row r="133" spans="1:10">
      <c r="A133" s="2" t="s">
        <v>46</v>
      </c>
      <c r="B133" s="2" t="s">
        <v>383</v>
      </c>
      <c r="C133" s="2" t="s">
        <v>48</v>
      </c>
      <c r="D133" s="2" t="s">
        <v>384</v>
      </c>
      <c r="E133" s="2" t="s">
        <v>218</v>
      </c>
      <c r="F133" s="2">
        <v>6728</v>
      </c>
      <c r="G133" s="2" t="s">
        <v>428</v>
      </c>
      <c r="H133" s="2" t="s">
        <v>444</v>
      </c>
      <c r="I133" s="2" t="s">
        <v>385</v>
      </c>
      <c r="J133" s="5">
        <v>111757</v>
      </c>
    </row>
    <row r="134" spans="1:10">
      <c r="A134" s="2" t="s">
        <v>46</v>
      </c>
      <c r="B134" s="2" t="s">
        <v>386</v>
      </c>
      <c r="C134" s="2" t="s">
        <v>48</v>
      </c>
      <c r="D134" s="2" t="s">
        <v>381</v>
      </c>
      <c r="E134" s="2" t="s">
        <v>218</v>
      </c>
      <c r="F134" s="2">
        <v>6728</v>
      </c>
      <c r="G134" s="2" t="s">
        <v>428</v>
      </c>
      <c r="H134" s="2" t="s">
        <v>444</v>
      </c>
      <c r="I134" s="2" t="s">
        <v>387</v>
      </c>
      <c r="J134" s="5">
        <v>149425</v>
      </c>
    </row>
    <row r="135" spans="1:10">
      <c r="A135" s="2" t="s">
        <v>46</v>
      </c>
      <c r="B135" s="2" t="s">
        <v>388</v>
      </c>
      <c r="C135" s="2" t="s">
        <v>48</v>
      </c>
      <c r="D135" s="2" t="s">
        <v>381</v>
      </c>
      <c r="E135" s="2" t="s">
        <v>218</v>
      </c>
      <c r="F135" s="2">
        <v>6728</v>
      </c>
      <c r="G135" s="2" t="s">
        <v>428</v>
      </c>
      <c r="H135" s="2" t="s">
        <v>444</v>
      </c>
      <c r="I135" s="2" t="s">
        <v>389</v>
      </c>
      <c r="J135" s="5">
        <v>244498</v>
      </c>
    </row>
    <row r="136" spans="1:10">
      <c r="A136" s="2" t="s">
        <v>46</v>
      </c>
      <c r="B136" s="2" t="s">
        <v>390</v>
      </c>
      <c r="C136" s="2" t="s">
        <v>48</v>
      </c>
      <c r="D136" s="2" t="s">
        <v>368</v>
      </c>
      <c r="E136" s="2" t="s">
        <v>218</v>
      </c>
      <c r="F136" s="2">
        <v>6770</v>
      </c>
      <c r="G136" s="2" t="s">
        <v>428</v>
      </c>
      <c r="H136" s="2" t="s">
        <v>444</v>
      </c>
      <c r="I136" s="2" t="s">
        <v>391</v>
      </c>
      <c r="J136" s="5">
        <v>95933</v>
      </c>
    </row>
    <row r="137" spans="1:10">
      <c r="I137" s="4"/>
    </row>
    <row r="138" spans="1:10">
      <c r="I138" s="4"/>
      <c r="J138" s="1">
        <f>SUM(J5:J136)</f>
        <v>117334675</v>
      </c>
    </row>
    <row r="139" spans="1:10">
      <c r="I139" s="4"/>
    </row>
    <row r="140" spans="1:10">
      <c r="I140" s="4"/>
      <c r="J140">
        <f>SUBTOTAL(9,J16:J136)</f>
        <v>107047172</v>
      </c>
    </row>
    <row r="141" spans="1:10">
      <c r="I141" s="4"/>
    </row>
    <row r="142" spans="1:10">
      <c r="I142" s="4"/>
    </row>
    <row r="143" spans="1:10">
      <c r="A143" t="s">
        <v>392</v>
      </c>
      <c r="B143" s="6">
        <v>405400</v>
      </c>
      <c r="H143" t="s">
        <v>442</v>
      </c>
      <c r="I143" s="8">
        <v>12097555</v>
      </c>
      <c r="J143" s="9">
        <f>+I143/$I$150</f>
        <v>0.10310298298435649</v>
      </c>
    </row>
    <row r="144" spans="1:10">
      <c r="A144" t="s">
        <v>393</v>
      </c>
      <c r="B144" s="6">
        <v>13803407</v>
      </c>
      <c r="H144" t="s">
        <v>446</v>
      </c>
      <c r="I144" s="8">
        <v>8908469</v>
      </c>
      <c r="J144" s="9">
        <f t="shared" ref="J144:J148" si="0">+I144/$I$150</f>
        <v>7.5923583544250661E-2</v>
      </c>
    </row>
    <row r="145" spans="1:10">
      <c r="A145" t="s">
        <v>394</v>
      </c>
      <c r="B145" s="6">
        <v>6646839</v>
      </c>
      <c r="H145" t="s">
        <v>444</v>
      </c>
      <c r="I145" s="8">
        <v>48316157</v>
      </c>
      <c r="J145" s="9">
        <f t="shared" si="0"/>
        <v>0.41178072040511471</v>
      </c>
    </row>
    <row r="146" spans="1:10">
      <c r="A146" t="s">
        <v>395</v>
      </c>
      <c r="B146" s="6">
        <v>29814334</v>
      </c>
      <c r="H146" t="s">
        <v>445</v>
      </c>
      <c r="I146" s="8">
        <v>21781985</v>
      </c>
      <c r="J146" s="9">
        <f t="shared" si="0"/>
        <v>0.18563979488586813</v>
      </c>
    </row>
    <row r="147" spans="1:10">
      <c r="A147" t="s">
        <v>396</v>
      </c>
      <c r="B147" s="6">
        <v>7637617</v>
      </c>
      <c r="H147" t="s">
        <v>443</v>
      </c>
      <c r="I147" s="8">
        <v>26230509</v>
      </c>
      <c r="J147" s="9">
        <f t="shared" si="0"/>
        <v>0.22355291818041001</v>
      </c>
    </row>
    <row r="148" spans="1:10">
      <c r="A148" t="s">
        <v>397</v>
      </c>
      <c r="B148" s="6">
        <v>7909156</v>
      </c>
      <c r="I148" s="8"/>
      <c r="J148" s="9">
        <f t="shared" si="0"/>
        <v>0</v>
      </c>
    </row>
    <row r="149" spans="1:10">
      <c r="A149" t="s">
        <v>398</v>
      </c>
      <c r="B149" s="6">
        <v>28595287</v>
      </c>
      <c r="I149" s="8"/>
      <c r="J149" s="9"/>
    </row>
    <row r="150" spans="1:10">
      <c r="A150" t="s">
        <v>399</v>
      </c>
      <c r="B150" s="6">
        <v>22522635</v>
      </c>
      <c r="I150" s="8">
        <f>SUM(I143:I149)</f>
        <v>117334675</v>
      </c>
      <c r="J150" s="9">
        <f>+I150/$I$150</f>
        <v>1</v>
      </c>
    </row>
    <row r="152" spans="1:10">
      <c r="B152" s="6">
        <f>SUBTOTAL(9,B143:B151)</f>
        <v>117334675</v>
      </c>
      <c r="H152" t="s">
        <v>450</v>
      </c>
      <c r="I152" s="8">
        <f>+I145+I146+I147</f>
        <v>96328651</v>
      </c>
      <c r="J152" s="9">
        <f>+I152/$I$150</f>
        <v>0.82097343347139284</v>
      </c>
    </row>
    <row r="153" spans="1:10">
      <c r="H153" t="s">
        <v>442</v>
      </c>
      <c r="I153" s="8">
        <f>+I143</f>
        <v>12097555</v>
      </c>
      <c r="J153" s="9">
        <f>+I153/$I$150</f>
        <v>0.10310298298435649</v>
      </c>
    </row>
    <row r="154" spans="1:10">
      <c r="H154" t="s">
        <v>451</v>
      </c>
      <c r="I154" s="8">
        <f>+I144</f>
        <v>8908469</v>
      </c>
      <c r="J154" s="9">
        <f>+I154/$I$150</f>
        <v>7.5923583544250661E-2</v>
      </c>
    </row>
    <row r="156" spans="1:10">
      <c r="I156" s="8">
        <f>SUM(I152:I155)</f>
        <v>117334675</v>
      </c>
    </row>
    <row r="157" spans="1:10">
      <c r="I157" s="4"/>
    </row>
    <row r="158" spans="1:10">
      <c r="I158" s="4"/>
    </row>
    <row r="159" spans="1:10">
      <c r="I159" s="4"/>
    </row>
    <row r="160" spans="1:10">
      <c r="I160" s="4"/>
    </row>
    <row r="161" spans="9:9">
      <c r="I161" s="4"/>
    </row>
    <row r="162" spans="9:9">
      <c r="I162" s="4"/>
    </row>
    <row r="163" spans="9:9">
      <c r="I163" s="4"/>
    </row>
    <row r="164" spans="9:9">
      <c r="I164" s="4"/>
    </row>
    <row r="165" spans="9:9">
      <c r="I165" s="4"/>
    </row>
    <row r="166" spans="9:9">
      <c r="I166" s="4"/>
    </row>
    <row r="167" spans="9:9">
      <c r="I167" s="4"/>
    </row>
    <row r="168" spans="9:9">
      <c r="I168" s="4"/>
    </row>
    <row r="169" spans="9:9">
      <c r="I169" s="4"/>
    </row>
    <row r="170" spans="9:9">
      <c r="I170" s="4"/>
    </row>
    <row r="171" spans="9:9">
      <c r="I171" s="4"/>
    </row>
    <row r="172" spans="9:9">
      <c r="I172" s="4"/>
    </row>
    <row r="173" spans="9:9">
      <c r="I173" s="4"/>
    </row>
    <row r="174" spans="9:9">
      <c r="I174" s="4"/>
    </row>
    <row r="175" spans="9:9">
      <c r="I175" s="4"/>
    </row>
    <row r="176" spans="9:9">
      <c r="I176" s="4"/>
    </row>
    <row r="177" spans="9:9">
      <c r="I177" s="4"/>
    </row>
    <row r="178" spans="9:9">
      <c r="I178" s="4"/>
    </row>
    <row r="179" spans="9:9">
      <c r="I179" s="4"/>
    </row>
    <row r="180" spans="9:9">
      <c r="I180" s="4"/>
    </row>
    <row r="181" spans="9:9">
      <c r="I181" s="4"/>
    </row>
    <row r="182" spans="9:9">
      <c r="I182" s="4"/>
    </row>
    <row r="183" spans="9:9">
      <c r="I183" s="4"/>
    </row>
    <row r="184" spans="9:9">
      <c r="I184" s="4"/>
    </row>
    <row r="185" spans="9:9">
      <c r="I185" s="4"/>
    </row>
    <row r="186" spans="9:9">
      <c r="I186" s="4"/>
    </row>
    <row r="187" spans="9:9">
      <c r="I187" s="4"/>
    </row>
    <row r="188" spans="9:9">
      <c r="I188" s="4"/>
    </row>
    <row r="189" spans="9:9">
      <c r="I189" s="4"/>
    </row>
    <row r="190" spans="9:9">
      <c r="I190" s="4"/>
    </row>
    <row r="191" spans="9:9">
      <c r="I191" s="4"/>
    </row>
    <row r="192" spans="9:9">
      <c r="I192" s="4"/>
    </row>
    <row r="193" spans="9:9">
      <c r="I193" s="4"/>
    </row>
    <row r="194" spans="9:9">
      <c r="I194" s="4"/>
    </row>
    <row r="195" spans="9:9">
      <c r="I195" s="4"/>
    </row>
    <row r="196" spans="9:9">
      <c r="I196" s="4"/>
    </row>
    <row r="197" spans="9:9">
      <c r="I197" s="4"/>
    </row>
    <row r="198" spans="9:9">
      <c r="I198" s="4"/>
    </row>
    <row r="199" spans="9:9">
      <c r="I199" s="4"/>
    </row>
    <row r="200" spans="9:9">
      <c r="I200" s="4"/>
    </row>
    <row r="201" spans="9:9">
      <c r="I201" s="4"/>
    </row>
    <row r="202" spans="9:9">
      <c r="I202" s="4"/>
    </row>
    <row r="203" spans="9:9">
      <c r="I203" s="4"/>
    </row>
    <row r="204" spans="9:9">
      <c r="I204" s="4"/>
    </row>
    <row r="205" spans="9:9">
      <c r="I205" s="4"/>
    </row>
    <row r="206" spans="9:9">
      <c r="I206" s="4"/>
    </row>
    <row r="207" spans="9:9">
      <c r="I207" s="4"/>
    </row>
    <row r="208" spans="9:9">
      <c r="I208" s="4"/>
    </row>
    <row r="209" spans="9:9">
      <c r="I209" s="4"/>
    </row>
    <row r="210" spans="9:9">
      <c r="I210" s="4"/>
    </row>
    <row r="211" spans="9:9">
      <c r="I211" s="4"/>
    </row>
    <row r="212" spans="9:9">
      <c r="I212" s="4"/>
    </row>
    <row r="213" spans="9:9">
      <c r="I213" s="4"/>
    </row>
    <row r="214" spans="9:9">
      <c r="I214" s="4"/>
    </row>
    <row r="215" spans="9:9">
      <c r="I215" s="4"/>
    </row>
    <row r="216" spans="9:9">
      <c r="I216" s="4"/>
    </row>
    <row r="217" spans="9:9">
      <c r="I217" s="4"/>
    </row>
    <row r="218" spans="9:9">
      <c r="I218" s="4"/>
    </row>
    <row r="219" spans="9:9">
      <c r="I219" s="4"/>
    </row>
    <row r="220" spans="9:9">
      <c r="I220" s="4"/>
    </row>
    <row r="221" spans="9:9">
      <c r="I221" s="4"/>
    </row>
    <row r="222" spans="9:9">
      <c r="I222" s="4"/>
    </row>
    <row r="223" spans="9:9">
      <c r="I223" s="4"/>
    </row>
    <row r="224" spans="9:9">
      <c r="I224" s="4"/>
    </row>
    <row r="225" spans="9:9">
      <c r="I225" s="4"/>
    </row>
    <row r="226" spans="9:9">
      <c r="I226" s="4"/>
    </row>
    <row r="227" spans="9:9">
      <c r="I227" s="4"/>
    </row>
    <row r="228" spans="9:9">
      <c r="I228" s="4"/>
    </row>
    <row r="229" spans="9:9">
      <c r="I229" s="4"/>
    </row>
    <row r="230" spans="9:9">
      <c r="I230" s="4"/>
    </row>
    <row r="231" spans="9:9">
      <c r="I231" s="4"/>
    </row>
    <row r="232" spans="9:9">
      <c r="I232" s="4"/>
    </row>
    <row r="233" spans="9:9">
      <c r="I233" s="4"/>
    </row>
    <row r="234" spans="9:9">
      <c r="I234" s="4"/>
    </row>
    <row r="235" spans="9:9">
      <c r="I235" s="4"/>
    </row>
    <row r="236" spans="9:9">
      <c r="I236" s="4"/>
    </row>
    <row r="237" spans="9:9">
      <c r="I237" s="4"/>
    </row>
    <row r="238" spans="9:9">
      <c r="I238" s="4"/>
    </row>
    <row r="239" spans="9:9">
      <c r="I239" s="4"/>
    </row>
    <row r="240" spans="9:9">
      <c r="I240" s="4"/>
    </row>
    <row r="241" spans="9:9">
      <c r="I241" s="4"/>
    </row>
    <row r="242" spans="9:9">
      <c r="I242" s="4"/>
    </row>
    <row r="243" spans="9:9">
      <c r="I243" s="4"/>
    </row>
    <row r="244" spans="9:9">
      <c r="I244" s="4"/>
    </row>
    <row r="245" spans="9:9">
      <c r="I245" s="4"/>
    </row>
    <row r="246" spans="9:9">
      <c r="I246" s="4"/>
    </row>
    <row r="247" spans="9:9">
      <c r="I247" s="4"/>
    </row>
    <row r="248" spans="9:9">
      <c r="I248" s="4"/>
    </row>
    <row r="249" spans="9:9">
      <c r="I249" s="4"/>
    </row>
    <row r="250" spans="9:9">
      <c r="I250" s="4"/>
    </row>
    <row r="251" spans="9:9">
      <c r="I251" s="4"/>
    </row>
    <row r="252" spans="9:9">
      <c r="I252" s="4"/>
    </row>
    <row r="253" spans="9:9">
      <c r="I253" s="4"/>
    </row>
    <row r="254" spans="9:9">
      <c r="I254" s="4"/>
    </row>
    <row r="255" spans="9:9">
      <c r="I255" s="4"/>
    </row>
    <row r="256" spans="9:9">
      <c r="I256" s="4"/>
    </row>
    <row r="257" spans="9:9">
      <c r="I257" s="4"/>
    </row>
    <row r="258" spans="9:9">
      <c r="I258" s="4"/>
    </row>
    <row r="259" spans="9:9">
      <c r="I259" s="4"/>
    </row>
    <row r="260" spans="9:9">
      <c r="I260" s="4"/>
    </row>
    <row r="261" spans="9:9">
      <c r="I261" s="4"/>
    </row>
    <row r="262" spans="9:9">
      <c r="I262" s="4"/>
    </row>
    <row r="263" spans="9:9">
      <c r="I263" s="4"/>
    </row>
    <row r="264" spans="9:9">
      <c r="I264" s="4"/>
    </row>
    <row r="265" spans="9:9">
      <c r="I265" s="4"/>
    </row>
    <row r="266" spans="9:9">
      <c r="I266" s="4"/>
    </row>
    <row r="267" spans="9:9">
      <c r="I267" s="4"/>
    </row>
    <row r="268" spans="9:9">
      <c r="I268" s="4"/>
    </row>
    <row r="269" spans="9:9">
      <c r="I269" s="4"/>
    </row>
    <row r="270" spans="9:9">
      <c r="I270" s="4"/>
    </row>
    <row r="271" spans="9:9">
      <c r="I271" s="4"/>
    </row>
    <row r="272" spans="9:9">
      <c r="I272" s="4"/>
    </row>
    <row r="273" spans="9:9">
      <c r="I273" s="4"/>
    </row>
    <row r="274" spans="9:9">
      <c r="I274" s="4"/>
    </row>
    <row r="275" spans="9:9">
      <c r="I275" s="4"/>
    </row>
    <row r="276" spans="9:9">
      <c r="I276" s="4"/>
    </row>
    <row r="277" spans="9:9">
      <c r="I277" s="4"/>
    </row>
    <row r="278" spans="9:9">
      <c r="I278" s="4"/>
    </row>
    <row r="279" spans="9:9">
      <c r="I279" s="4"/>
    </row>
    <row r="280" spans="9:9">
      <c r="I280" s="4"/>
    </row>
    <row r="281" spans="9:9">
      <c r="I281" s="4"/>
    </row>
    <row r="282" spans="9:9">
      <c r="I282" s="4"/>
    </row>
    <row r="283" spans="9:9">
      <c r="I283" s="4"/>
    </row>
    <row r="284" spans="9:9">
      <c r="I284" s="4"/>
    </row>
    <row r="285" spans="9:9">
      <c r="I285" s="4"/>
    </row>
    <row r="286" spans="9:9">
      <c r="I286" s="4"/>
    </row>
    <row r="287" spans="9:9">
      <c r="I287" s="4"/>
    </row>
    <row r="288" spans="9:9">
      <c r="I288" s="4"/>
    </row>
    <row r="289" spans="9:9">
      <c r="I289" s="4"/>
    </row>
    <row r="290" spans="9:9">
      <c r="I290" s="4"/>
    </row>
    <row r="291" spans="9:9">
      <c r="I291" s="4"/>
    </row>
    <row r="292" spans="9:9">
      <c r="I292" s="4"/>
    </row>
    <row r="293" spans="9:9">
      <c r="I293" s="4"/>
    </row>
    <row r="294" spans="9:9">
      <c r="I294" s="4"/>
    </row>
    <row r="295" spans="9:9">
      <c r="I295" s="4"/>
    </row>
    <row r="296" spans="9:9">
      <c r="I296" s="4"/>
    </row>
    <row r="297" spans="9:9">
      <c r="I297" s="4"/>
    </row>
    <row r="298" spans="9:9">
      <c r="I298" s="4"/>
    </row>
    <row r="299" spans="9:9">
      <c r="I299" s="4"/>
    </row>
    <row r="300" spans="9:9">
      <c r="I300" s="4"/>
    </row>
    <row r="301" spans="9:9">
      <c r="I301" s="4"/>
    </row>
    <row r="302" spans="9:9">
      <c r="I302" s="4"/>
    </row>
    <row r="303" spans="9:9">
      <c r="I303" s="4"/>
    </row>
    <row r="304" spans="9:9">
      <c r="I304" s="4"/>
    </row>
    <row r="305" spans="9:9">
      <c r="I305" s="4"/>
    </row>
    <row r="306" spans="9:9">
      <c r="I306" s="4"/>
    </row>
    <row r="307" spans="9:9">
      <c r="I307" s="4"/>
    </row>
    <row r="308" spans="9:9">
      <c r="I308" s="4"/>
    </row>
    <row r="309" spans="9:9">
      <c r="I309" s="4"/>
    </row>
    <row r="310" spans="9:9">
      <c r="I310" s="4"/>
    </row>
    <row r="311" spans="9:9">
      <c r="I311" s="4"/>
    </row>
    <row r="312" spans="9:9">
      <c r="I312" s="4"/>
    </row>
    <row r="313" spans="9:9">
      <c r="I313" s="4"/>
    </row>
    <row r="314" spans="9:9">
      <c r="I314" s="4"/>
    </row>
    <row r="315" spans="9:9">
      <c r="I315" s="4"/>
    </row>
    <row r="316" spans="9:9">
      <c r="I316" s="4"/>
    </row>
    <row r="317" spans="9:9">
      <c r="I317" s="4"/>
    </row>
    <row r="318" spans="9:9">
      <c r="I318" s="4"/>
    </row>
    <row r="319" spans="9:9">
      <c r="I319" s="4"/>
    </row>
    <row r="320" spans="9:9">
      <c r="I320" s="4"/>
    </row>
    <row r="321" spans="9:9">
      <c r="I321" s="4"/>
    </row>
    <row r="322" spans="9:9">
      <c r="I322" s="4"/>
    </row>
    <row r="323" spans="9:9">
      <c r="I323" s="4"/>
    </row>
    <row r="324" spans="9:9">
      <c r="I324" s="4"/>
    </row>
    <row r="325" spans="9:9">
      <c r="I325" s="4"/>
    </row>
    <row r="326" spans="9:9">
      <c r="I326" s="4"/>
    </row>
    <row r="327" spans="9:9">
      <c r="I327" s="4"/>
    </row>
    <row r="328" spans="9:9">
      <c r="I328" s="4"/>
    </row>
    <row r="329" spans="9:9">
      <c r="I329" s="4"/>
    </row>
    <row r="330" spans="9:9">
      <c r="I330" s="4"/>
    </row>
    <row r="331" spans="9:9">
      <c r="I331" s="4"/>
    </row>
    <row r="332" spans="9:9">
      <c r="I332" s="4"/>
    </row>
    <row r="333" spans="9:9">
      <c r="I333" s="4"/>
    </row>
    <row r="334" spans="9:9">
      <c r="I334" s="4"/>
    </row>
    <row r="335" spans="9:9">
      <c r="I335" s="4"/>
    </row>
    <row r="336" spans="9:9">
      <c r="I336" s="4"/>
    </row>
    <row r="337" spans="9:9">
      <c r="I337" s="4"/>
    </row>
    <row r="338" spans="9:9">
      <c r="I338" s="4"/>
    </row>
    <row r="339" spans="9:9">
      <c r="I339" s="4"/>
    </row>
    <row r="340" spans="9:9">
      <c r="I340" s="4"/>
    </row>
    <row r="341" spans="9:9">
      <c r="I341" s="4"/>
    </row>
    <row r="342" spans="9:9">
      <c r="I342" s="4"/>
    </row>
    <row r="343" spans="9:9">
      <c r="I343" s="4"/>
    </row>
    <row r="344" spans="9:9">
      <c r="I344" s="4"/>
    </row>
    <row r="345" spans="9:9">
      <c r="I345" s="4"/>
    </row>
    <row r="346" spans="9:9">
      <c r="I346" s="4"/>
    </row>
    <row r="347" spans="9:9">
      <c r="I347" s="4"/>
    </row>
    <row r="348" spans="9:9">
      <c r="I348" s="4"/>
    </row>
    <row r="349" spans="9:9">
      <c r="I349" s="4"/>
    </row>
    <row r="350" spans="9:9">
      <c r="I350" s="4"/>
    </row>
    <row r="351" spans="9:9">
      <c r="I351" s="4"/>
    </row>
    <row r="352" spans="9:9">
      <c r="I352" s="4"/>
    </row>
    <row r="353" spans="9:9">
      <c r="I353" s="4"/>
    </row>
    <row r="354" spans="9:9">
      <c r="I354" s="4"/>
    </row>
    <row r="355" spans="9:9">
      <c r="I355" s="4"/>
    </row>
    <row r="356" spans="9:9">
      <c r="I356" s="4"/>
    </row>
    <row r="357" spans="9:9">
      <c r="I357" s="4"/>
    </row>
    <row r="358" spans="9:9">
      <c r="I358" s="4"/>
    </row>
    <row r="359" spans="9:9">
      <c r="I359" s="4"/>
    </row>
    <row r="360" spans="9:9">
      <c r="I360" s="4"/>
    </row>
    <row r="361" spans="9:9">
      <c r="I361" s="4"/>
    </row>
    <row r="362" spans="9:9">
      <c r="I362" s="4"/>
    </row>
    <row r="363" spans="9:9">
      <c r="I363" s="4"/>
    </row>
    <row r="364" spans="9:9">
      <c r="I364" s="4"/>
    </row>
    <row r="365" spans="9:9">
      <c r="I365" s="4"/>
    </row>
    <row r="366" spans="9:9">
      <c r="I366" s="4"/>
    </row>
    <row r="367" spans="9:9">
      <c r="I367" s="4"/>
    </row>
    <row r="368" spans="9:9">
      <c r="I368" s="4"/>
    </row>
    <row r="369" spans="9:9">
      <c r="I369" s="4"/>
    </row>
    <row r="370" spans="9:9">
      <c r="I370" s="4"/>
    </row>
    <row r="371" spans="9:9">
      <c r="I371" s="4"/>
    </row>
    <row r="372" spans="9:9">
      <c r="I372" s="4"/>
    </row>
    <row r="373" spans="9:9">
      <c r="I373" s="4"/>
    </row>
    <row r="374" spans="9:9">
      <c r="I374" s="4"/>
    </row>
    <row r="375" spans="9:9">
      <c r="I375" s="4"/>
    </row>
    <row r="376" spans="9:9">
      <c r="I376" s="4"/>
    </row>
    <row r="377" spans="9:9">
      <c r="I377" s="4"/>
    </row>
    <row r="378" spans="9:9">
      <c r="I378" s="4"/>
    </row>
    <row r="379" spans="9:9">
      <c r="I379" s="4"/>
    </row>
    <row r="380" spans="9:9">
      <c r="I380" s="4"/>
    </row>
    <row r="381" spans="9:9">
      <c r="I381" s="4"/>
    </row>
    <row r="382" spans="9:9">
      <c r="I382" s="4"/>
    </row>
    <row r="383" spans="9:9">
      <c r="I383" s="4"/>
    </row>
    <row r="384" spans="9:9">
      <c r="I384" s="4"/>
    </row>
    <row r="385" spans="9:9">
      <c r="I385" s="4"/>
    </row>
    <row r="386" spans="9:9">
      <c r="I386" s="4"/>
    </row>
    <row r="387" spans="9:9">
      <c r="I387" s="4"/>
    </row>
    <row r="388" spans="9:9">
      <c r="I388" s="4"/>
    </row>
    <row r="389" spans="9:9">
      <c r="I389" s="4"/>
    </row>
    <row r="390" spans="9:9">
      <c r="I390" s="4"/>
    </row>
    <row r="391" spans="9:9">
      <c r="I391" s="4"/>
    </row>
    <row r="392" spans="9:9">
      <c r="I392" s="4"/>
    </row>
    <row r="393" spans="9:9">
      <c r="I393" s="4"/>
    </row>
    <row r="394" spans="9:9">
      <c r="I394" s="4"/>
    </row>
    <row r="395" spans="9:9">
      <c r="I395" s="4"/>
    </row>
    <row r="396" spans="9:9">
      <c r="I396" s="4"/>
    </row>
    <row r="397" spans="9:9">
      <c r="I397" s="4"/>
    </row>
    <row r="398" spans="9:9">
      <c r="I398" s="4"/>
    </row>
    <row r="399" spans="9:9">
      <c r="I399" s="4"/>
    </row>
    <row r="400" spans="9:9">
      <c r="I400" s="4"/>
    </row>
    <row r="401" spans="9:9">
      <c r="I401" s="4"/>
    </row>
    <row r="402" spans="9:9">
      <c r="I402" s="4"/>
    </row>
    <row r="403" spans="9:9">
      <c r="I403" s="4"/>
    </row>
    <row r="404" spans="9:9">
      <c r="I404" s="4"/>
    </row>
    <row r="405" spans="9:9">
      <c r="I405" s="4"/>
    </row>
    <row r="406" spans="9:9">
      <c r="I406" s="4"/>
    </row>
    <row r="407" spans="9:9">
      <c r="I407" s="4"/>
    </row>
    <row r="408" spans="9:9">
      <c r="I408" s="4"/>
    </row>
    <row r="409" spans="9:9">
      <c r="I409" s="4"/>
    </row>
    <row r="410" spans="9:9">
      <c r="I410" s="4"/>
    </row>
    <row r="411" spans="9:9">
      <c r="I411" s="4"/>
    </row>
    <row r="412" spans="9:9">
      <c r="I412" s="4"/>
    </row>
    <row r="413" spans="9:9">
      <c r="I413" s="4"/>
    </row>
    <row r="414" spans="9:9">
      <c r="I414" s="4"/>
    </row>
    <row r="415" spans="9:9">
      <c r="I415" s="4"/>
    </row>
    <row r="416" spans="9:9">
      <c r="I416" s="4"/>
    </row>
    <row r="417" spans="9:9">
      <c r="I417" s="4"/>
    </row>
    <row r="418" spans="9:9">
      <c r="I418" s="4"/>
    </row>
    <row r="419" spans="9:9">
      <c r="I419" s="4"/>
    </row>
    <row r="420" spans="9:9">
      <c r="I420" s="4"/>
    </row>
    <row r="421" spans="9:9">
      <c r="I421" s="4"/>
    </row>
    <row r="422" spans="9:9">
      <c r="I422" s="4"/>
    </row>
    <row r="423" spans="9:9">
      <c r="I423" s="4"/>
    </row>
    <row r="424" spans="9:9">
      <c r="I424" s="4"/>
    </row>
    <row r="425" spans="9:9">
      <c r="I425" s="4"/>
    </row>
    <row r="426" spans="9:9">
      <c r="I426" s="4"/>
    </row>
    <row r="427" spans="9:9">
      <c r="I427" s="4"/>
    </row>
    <row r="428" spans="9:9">
      <c r="I428" s="4"/>
    </row>
    <row r="429" spans="9:9">
      <c r="I429" s="4"/>
    </row>
    <row r="430" spans="9:9">
      <c r="I430" s="4"/>
    </row>
    <row r="431" spans="9:9">
      <c r="I431" s="4"/>
    </row>
    <row r="432" spans="9:9">
      <c r="I432" s="4"/>
    </row>
    <row r="433" spans="9:9">
      <c r="I433" s="4"/>
    </row>
    <row r="434" spans="9:9">
      <c r="I434" s="4"/>
    </row>
    <row r="435" spans="9:9">
      <c r="I435" s="4"/>
    </row>
    <row r="436" spans="9:9">
      <c r="I436" s="4"/>
    </row>
    <row r="437" spans="9:9">
      <c r="I437" s="4"/>
    </row>
    <row r="438" spans="9:9">
      <c r="I438" s="4"/>
    </row>
    <row r="439" spans="9:9">
      <c r="I439" s="4"/>
    </row>
    <row r="440" spans="9:9">
      <c r="I440" s="4"/>
    </row>
    <row r="441" spans="9:9">
      <c r="I441" s="4"/>
    </row>
    <row r="442" spans="9:9">
      <c r="I442" s="4"/>
    </row>
    <row r="443" spans="9:9">
      <c r="I443" s="4"/>
    </row>
    <row r="444" spans="9:9">
      <c r="I444" s="4"/>
    </row>
    <row r="445" spans="9:9">
      <c r="I445" s="4"/>
    </row>
    <row r="446" spans="9:9">
      <c r="I446" s="4"/>
    </row>
    <row r="447" spans="9:9">
      <c r="I447" s="4"/>
    </row>
  </sheetData>
  <autoFilter ref="A4:K136">
    <filterColumn colId="5"/>
    <filterColumn colId="6"/>
    <filterColumn colId="7"/>
  </autoFilter>
  <hyperlinks>
    <hyperlink ref="A2" r:id="rId1"/>
  </hyperlinks>
  <pageMargins left="0.7" right="0.7" top="0.75" bottom="0.75" header="0.3" footer="0.3"/>
  <pageSetup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AcrC92D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dc:creator>
  <cp:lastModifiedBy>temp</cp:lastModifiedBy>
  <dcterms:created xsi:type="dcterms:W3CDTF">2022-02-24T01:12:03Z</dcterms:created>
  <dcterms:modified xsi:type="dcterms:W3CDTF">2022-02-26T00:54:04Z</dcterms:modified>
</cp:coreProperties>
</file>