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7795" windowHeight="1234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Sheet1!$A$10:$E$161</definedName>
  </definedNames>
  <calcPr calcId="125725"/>
</workbook>
</file>

<file path=xl/calcChain.xml><?xml version="1.0" encoding="utf-8"?>
<calcChain xmlns="http://schemas.openxmlformats.org/spreadsheetml/2006/main">
  <c r="C197" i="1"/>
  <c r="B197"/>
  <c r="E184"/>
  <c r="E182"/>
  <c r="B182"/>
  <c r="B184"/>
  <c r="E180"/>
  <c r="E178"/>
  <c r="E176"/>
  <c r="E174"/>
  <c r="E172"/>
  <c r="E170"/>
  <c r="B8"/>
  <c r="E168"/>
</calcChain>
</file>

<file path=xl/sharedStrings.xml><?xml version="1.0" encoding="utf-8"?>
<sst xmlns="http://schemas.openxmlformats.org/spreadsheetml/2006/main" count="327" uniqueCount="176">
  <si>
    <t>Drought Communities program from 1 Jan 2020 to 31 Dec 2020</t>
  </si>
  <si>
    <t>Value of Grant Scheme</t>
  </si>
  <si>
    <t>Grants</t>
  </si>
  <si>
    <t>Party</t>
  </si>
  <si>
    <t>Value of grants awarded</t>
  </si>
  <si>
    <t>Number of Grants awarded</t>
  </si>
  <si>
    <t>Electorate</t>
  </si>
  <si>
    <t>Australian Labor Party</t>
  </si>
  <si>
    <t>Adelaide</t>
  </si>
  <si>
    <t>Liberal</t>
  </si>
  <si>
    <t>Aston</t>
  </si>
  <si>
    <t>Ballarat</t>
  </si>
  <si>
    <t>Banks</t>
  </si>
  <si>
    <t>Barker</t>
  </si>
  <si>
    <t>Barton</t>
  </si>
  <si>
    <t>Bass</t>
  </si>
  <si>
    <t>Bean</t>
  </si>
  <si>
    <t>Bendigo</t>
  </si>
  <si>
    <t>Bennelong</t>
  </si>
  <si>
    <t>Berowra</t>
  </si>
  <si>
    <t>Blair</t>
  </si>
  <si>
    <t>Blaxland</t>
  </si>
  <si>
    <t>Braddon</t>
  </si>
  <si>
    <t>Liberal National Party</t>
  </si>
  <si>
    <t>Bonner</t>
  </si>
  <si>
    <t>Boothby</t>
  </si>
  <si>
    <t>Bowman</t>
  </si>
  <si>
    <t>Bradfield</t>
  </si>
  <si>
    <t>Brand</t>
  </si>
  <si>
    <t>Brisbane</t>
  </si>
  <si>
    <t>Bruce</t>
  </si>
  <si>
    <t>Burt</t>
  </si>
  <si>
    <t>The Nationals</t>
  </si>
  <si>
    <t>Calare</t>
  </si>
  <si>
    <t>Calwell</t>
  </si>
  <si>
    <t>Canberra</t>
  </si>
  <si>
    <t>Canning</t>
  </si>
  <si>
    <t>Capricornia</t>
  </si>
  <si>
    <t>Casey</t>
  </si>
  <si>
    <t>Chifley</t>
  </si>
  <si>
    <t>Chisholm</t>
  </si>
  <si>
    <t>Independent</t>
  </si>
  <si>
    <t>Clark</t>
  </si>
  <si>
    <t>Cook</t>
  </si>
  <si>
    <t>Cooper</t>
  </si>
  <si>
    <t>Corangamite</t>
  </si>
  <si>
    <t>Corio</t>
  </si>
  <si>
    <t>Cowan</t>
  </si>
  <si>
    <t>Cowper</t>
  </si>
  <si>
    <t>Cunningham</t>
  </si>
  <si>
    <t>Curtin</t>
  </si>
  <si>
    <t>Dawson</t>
  </si>
  <si>
    <t>Deakin</t>
  </si>
  <si>
    <t>Dickson</t>
  </si>
  <si>
    <t>Dobell</t>
  </si>
  <si>
    <t>Dunkley</t>
  </si>
  <si>
    <t>Durack</t>
  </si>
  <si>
    <t>Eden-Monaro</t>
  </si>
  <si>
    <t>Fadden</t>
  </si>
  <si>
    <t>Fairfax</t>
  </si>
  <si>
    <t>Farrer</t>
  </si>
  <si>
    <t>Fenner</t>
  </si>
  <si>
    <t>Fisher</t>
  </si>
  <si>
    <t>Flinders</t>
  </si>
  <si>
    <t>Flynn</t>
  </si>
  <si>
    <t>Forde</t>
  </si>
  <si>
    <t>Forrest</t>
  </si>
  <si>
    <t>Fowler</t>
  </si>
  <si>
    <t>Franklin</t>
  </si>
  <si>
    <t>Fraser</t>
  </si>
  <si>
    <t>Fremantle</t>
  </si>
  <si>
    <t>Gellibrand</t>
  </si>
  <si>
    <t>Gilmore</t>
  </si>
  <si>
    <t>Gippsland</t>
  </si>
  <si>
    <t>Goldstein</t>
  </si>
  <si>
    <t>Gorton</t>
  </si>
  <si>
    <t>Grayndler</t>
  </si>
  <si>
    <t>Greenway</t>
  </si>
  <si>
    <t>Grey</t>
  </si>
  <si>
    <t>Griffith</t>
  </si>
  <si>
    <t>Groom</t>
  </si>
  <si>
    <t>Hasluck</t>
  </si>
  <si>
    <t>Herbert</t>
  </si>
  <si>
    <t>Higgins</t>
  </si>
  <si>
    <t>Hindmarsh</t>
  </si>
  <si>
    <t>Hinkler</t>
  </si>
  <si>
    <t>Holt</t>
  </si>
  <si>
    <t>Hotham</t>
  </si>
  <si>
    <t>Hughes</t>
  </si>
  <si>
    <t>Hume</t>
  </si>
  <si>
    <t>Hunter</t>
  </si>
  <si>
    <t>Indi</t>
  </si>
  <si>
    <t>Isaacs</t>
  </si>
  <si>
    <t>JagaJaga</t>
  </si>
  <si>
    <t>Katter's Australian Party (KAP)</t>
  </si>
  <si>
    <t>Kennedy</t>
  </si>
  <si>
    <t>Kingsford Smith</t>
  </si>
  <si>
    <t>Kingston</t>
  </si>
  <si>
    <t>Kooyong</t>
  </si>
  <si>
    <t>La Trobe</t>
  </si>
  <si>
    <t>Lalor</t>
  </si>
  <si>
    <t>Leichhardt</t>
  </si>
  <si>
    <t>Lilley</t>
  </si>
  <si>
    <t>Lindsay</t>
  </si>
  <si>
    <t>Lingiari</t>
  </si>
  <si>
    <t>Longman</t>
  </si>
  <si>
    <t>Lyne</t>
  </si>
  <si>
    <t>Lyons</t>
  </si>
  <si>
    <t>MacArthur</t>
  </si>
  <si>
    <t>Mackellar</t>
  </si>
  <si>
    <t>Macnamara</t>
  </si>
  <si>
    <t>Macquarie</t>
  </si>
  <si>
    <t>Makin</t>
  </si>
  <si>
    <t>Mallee</t>
  </si>
  <si>
    <t>Maranoa</t>
  </si>
  <si>
    <t>Maribyrnong</t>
  </si>
  <si>
    <t>Mayo</t>
  </si>
  <si>
    <t>McEwen</t>
  </si>
  <si>
    <t>McMahon</t>
  </si>
  <si>
    <t>McPherson</t>
  </si>
  <si>
    <t>The Greens</t>
  </si>
  <si>
    <t>Melbourne</t>
  </si>
  <si>
    <t>Menzies</t>
  </si>
  <si>
    <t>Mitchell</t>
  </si>
  <si>
    <t>Monash</t>
  </si>
  <si>
    <t>Moncrieff</t>
  </si>
  <si>
    <t>Moore</t>
  </si>
  <si>
    <t>Moreton</t>
  </si>
  <si>
    <t>New England</t>
  </si>
  <si>
    <t>Newcastle</t>
  </si>
  <si>
    <t>Nicholls</t>
  </si>
  <si>
    <t>North Sydney</t>
  </si>
  <si>
    <t>O'Connor</t>
  </si>
  <si>
    <t>Oxley</t>
  </si>
  <si>
    <t>Page</t>
  </si>
  <si>
    <t>Parkes</t>
  </si>
  <si>
    <t>Parramatta</t>
  </si>
  <si>
    <t>Paterson</t>
  </si>
  <si>
    <t>Pearce</t>
  </si>
  <si>
    <t>Perth</t>
  </si>
  <si>
    <t>Petrie</t>
  </si>
  <si>
    <t>Rankin</t>
  </si>
  <si>
    <t>Reid</t>
  </si>
  <si>
    <t>Richmond</t>
  </si>
  <si>
    <t>Riverina</t>
  </si>
  <si>
    <t>Robertson</t>
  </si>
  <si>
    <t>Ryan</t>
  </si>
  <si>
    <t>Scullin</t>
  </si>
  <si>
    <t>Shortland</t>
  </si>
  <si>
    <t>Solomon</t>
  </si>
  <si>
    <t>Spence</t>
  </si>
  <si>
    <t>Stirling</t>
  </si>
  <si>
    <t>Sturt</t>
  </si>
  <si>
    <t>Swan</t>
  </si>
  <si>
    <t>Sydney</t>
  </si>
  <si>
    <t>Tangney</t>
  </si>
  <si>
    <t>Wannon</t>
  </si>
  <si>
    <t>Warringah</t>
  </si>
  <si>
    <t>Watson</t>
  </si>
  <si>
    <t>Wentworth</t>
  </si>
  <si>
    <t>Werriwa</t>
  </si>
  <si>
    <t>Whitlam</t>
  </si>
  <si>
    <t>Wide Bay</t>
  </si>
  <si>
    <t>Wills</t>
  </si>
  <si>
    <t>Wright</t>
  </si>
  <si>
    <t>Rotary International for distribution in NSW.</t>
  </si>
  <si>
    <t>%age of total</t>
  </si>
  <si>
    <t>Total Coalition</t>
  </si>
  <si>
    <t>Distribution by State</t>
  </si>
  <si>
    <t>NSW</t>
  </si>
  <si>
    <t>NT</t>
  </si>
  <si>
    <t>Qld</t>
  </si>
  <si>
    <t>SA</t>
  </si>
  <si>
    <t>Tas</t>
  </si>
  <si>
    <t>Vic</t>
  </si>
  <si>
    <t>Wa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</si>
</sst>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applyFill="1"/>
    <xf numFmtId="164" fontId="0" fillId="0" borderId="0" xfId="0" applyNumberFormat="1" applyFill="1"/>
    <xf numFmtId="3" fontId="0" fillId="0" borderId="0" xfId="0" applyNumberFormat="1" applyFill="1"/>
    <xf numFmtId="3" fontId="0" fillId="0" borderId="0" xfId="0" applyNumberForma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7"/>
  <sheetViews>
    <sheetView tabSelected="1" workbookViewId="0">
      <selection activeCell="E180" sqref="E180"/>
    </sheetView>
  </sheetViews>
  <sheetFormatPr defaultRowHeight="15"/>
  <cols>
    <col min="1" max="1" width="28" customWidth="1"/>
    <col min="2" max="2" width="22.85546875" bestFit="1" customWidth="1"/>
    <col min="4" max="4" width="17.85546875" customWidth="1"/>
    <col min="5" max="5" width="11.85546875" customWidth="1"/>
  </cols>
  <sheetData>
    <row r="1" spans="1:5">
      <c r="A1" t="s">
        <v>0</v>
      </c>
    </row>
    <row r="2" spans="1:5">
      <c r="E2" t="s">
        <v>2</v>
      </c>
    </row>
    <row r="3" spans="1:5">
      <c r="A3" t="s">
        <v>1</v>
      </c>
      <c r="D3" s="1">
        <v>188500000</v>
      </c>
      <c r="E3">
        <v>186</v>
      </c>
    </row>
    <row r="8" spans="1:5">
      <c r="B8" s="1">
        <f>SUM(B11:B161)</f>
        <v>188500000</v>
      </c>
    </row>
    <row r="10" spans="1:5" ht="45">
      <c r="A10" t="s">
        <v>3</v>
      </c>
      <c r="B10" t="s">
        <v>4</v>
      </c>
      <c r="C10" s="2" t="s">
        <v>5</v>
      </c>
      <c r="D10" t="s">
        <v>6</v>
      </c>
    </row>
    <row r="11" spans="1:5">
      <c r="A11" s="3" t="s">
        <v>7</v>
      </c>
      <c r="B11" s="4">
        <v>0</v>
      </c>
      <c r="C11" s="5">
        <v>0</v>
      </c>
      <c r="D11" t="s">
        <v>8</v>
      </c>
    </row>
    <row r="12" spans="1:5">
      <c r="A12" s="3" t="s">
        <v>9</v>
      </c>
      <c r="B12" s="4">
        <v>0</v>
      </c>
      <c r="C12" s="5">
        <v>0</v>
      </c>
      <c r="D12" t="s">
        <v>10</v>
      </c>
    </row>
    <row r="13" spans="1:5">
      <c r="A13" s="3" t="s">
        <v>7</v>
      </c>
      <c r="B13" s="4">
        <v>0</v>
      </c>
      <c r="C13" s="5">
        <v>0</v>
      </c>
      <c r="D13" t="s">
        <v>11</v>
      </c>
    </row>
    <row r="14" spans="1:5">
      <c r="A14" s="3" t="s">
        <v>9</v>
      </c>
      <c r="B14" s="4">
        <v>0</v>
      </c>
      <c r="C14" s="5">
        <v>0</v>
      </c>
      <c r="D14" t="s">
        <v>12</v>
      </c>
    </row>
    <row r="15" spans="1:5">
      <c r="A15" s="3" t="s">
        <v>9</v>
      </c>
      <c r="B15" s="4">
        <v>12000000</v>
      </c>
      <c r="C15" s="5">
        <v>12</v>
      </c>
      <c r="D15" t="s">
        <v>13</v>
      </c>
    </row>
    <row r="16" spans="1:5">
      <c r="A16" s="3" t="s">
        <v>7</v>
      </c>
      <c r="B16" s="4">
        <v>0</v>
      </c>
      <c r="C16" s="5">
        <v>0</v>
      </c>
      <c r="D16" t="s">
        <v>14</v>
      </c>
    </row>
    <row r="17" spans="1:4">
      <c r="A17" s="3" t="s">
        <v>9</v>
      </c>
      <c r="B17" s="4">
        <v>0</v>
      </c>
      <c r="C17" s="5">
        <v>0</v>
      </c>
      <c r="D17" t="s">
        <v>15</v>
      </c>
    </row>
    <row r="18" spans="1:4">
      <c r="A18" s="3" t="s">
        <v>7</v>
      </c>
      <c r="B18" s="4">
        <v>0</v>
      </c>
      <c r="C18" s="5">
        <v>0</v>
      </c>
      <c r="D18" t="s">
        <v>16</v>
      </c>
    </row>
    <row r="19" spans="1:4">
      <c r="A19" s="3" t="s">
        <v>7</v>
      </c>
      <c r="B19" s="4">
        <v>0</v>
      </c>
      <c r="C19" s="5">
        <v>0</v>
      </c>
      <c r="D19" t="s">
        <v>17</v>
      </c>
    </row>
    <row r="20" spans="1:4">
      <c r="A20" s="3" t="s">
        <v>9</v>
      </c>
      <c r="B20" s="4">
        <v>0</v>
      </c>
      <c r="C20" s="5">
        <v>0</v>
      </c>
      <c r="D20" t="s">
        <v>18</v>
      </c>
    </row>
    <row r="21" spans="1:4">
      <c r="A21" s="3" t="s">
        <v>9</v>
      </c>
      <c r="B21" s="4">
        <v>0</v>
      </c>
      <c r="C21" s="5">
        <v>0</v>
      </c>
      <c r="D21" t="s">
        <v>19</v>
      </c>
    </row>
    <row r="22" spans="1:4">
      <c r="A22" s="3" t="s">
        <v>7</v>
      </c>
      <c r="B22" s="4">
        <v>1000000</v>
      </c>
      <c r="C22" s="5">
        <v>1</v>
      </c>
      <c r="D22" t="s">
        <v>20</v>
      </c>
    </row>
    <row r="23" spans="1:4">
      <c r="A23" s="3" t="s">
        <v>7</v>
      </c>
      <c r="B23" s="4">
        <v>0</v>
      </c>
      <c r="C23" s="5">
        <v>0</v>
      </c>
      <c r="D23" t="s">
        <v>21</v>
      </c>
    </row>
    <row r="24" spans="1:4">
      <c r="A24" s="3" t="s">
        <v>9</v>
      </c>
      <c r="B24" s="4">
        <v>1000000</v>
      </c>
      <c r="C24" s="5">
        <v>1</v>
      </c>
      <c r="D24" t="s">
        <v>22</v>
      </c>
    </row>
    <row r="25" spans="1:4">
      <c r="A25" s="3" t="s">
        <v>23</v>
      </c>
      <c r="B25" s="4">
        <v>0</v>
      </c>
      <c r="C25" s="5">
        <v>0</v>
      </c>
      <c r="D25" t="s">
        <v>24</v>
      </c>
    </row>
    <row r="26" spans="1:4">
      <c r="A26" s="3" t="s">
        <v>9</v>
      </c>
      <c r="B26" s="4">
        <v>0</v>
      </c>
      <c r="C26" s="5">
        <v>0</v>
      </c>
      <c r="D26" t="s">
        <v>25</v>
      </c>
    </row>
    <row r="27" spans="1:4">
      <c r="A27" s="3" t="s">
        <v>23</v>
      </c>
      <c r="B27" s="4">
        <v>0</v>
      </c>
      <c r="C27" s="5">
        <v>0</v>
      </c>
      <c r="D27" t="s">
        <v>26</v>
      </c>
    </row>
    <row r="28" spans="1:4">
      <c r="A28" s="3" t="s">
        <v>9</v>
      </c>
      <c r="B28" s="4">
        <v>0</v>
      </c>
      <c r="C28" s="5">
        <v>0</v>
      </c>
      <c r="D28" t="s">
        <v>27</v>
      </c>
    </row>
    <row r="29" spans="1:4">
      <c r="A29" s="3" t="s">
        <v>7</v>
      </c>
      <c r="B29" s="4">
        <v>0</v>
      </c>
      <c r="C29" s="5">
        <v>0</v>
      </c>
      <c r="D29" t="s">
        <v>28</v>
      </c>
    </row>
    <row r="30" spans="1:4">
      <c r="A30" s="3" t="s">
        <v>23</v>
      </c>
      <c r="B30" s="4">
        <v>0</v>
      </c>
      <c r="C30" s="5">
        <v>0</v>
      </c>
      <c r="D30" t="s">
        <v>29</v>
      </c>
    </row>
    <row r="31" spans="1:4">
      <c r="A31" s="3" t="s">
        <v>7</v>
      </c>
      <c r="B31" s="4">
        <v>0</v>
      </c>
      <c r="C31" s="5">
        <v>0</v>
      </c>
      <c r="D31" t="s">
        <v>30</v>
      </c>
    </row>
    <row r="32" spans="1:4">
      <c r="A32" s="3" t="s">
        <v>7</v>
      </c>
      <c r="B32" s="4">
        <v>0</v>
      </c>
      <c r="C32" s="5">
        <v>0</v>
      </c>
      <c r="D32" t="s">
        <v>31</v>
      </c>
    </row>
    <row r="33" spans="1:4">
      <c r="A33" s="3" t="s">
        <v>32</v>
      </c>
      <c r="B33" s="4">
        <v>8000000</v>
      </c>
      <c r="C33" s="5">
        <v>7</v>
      </c>
      <c r="D33" t="s">
        <v>33</v>
      </c>
    </row>
    <row r="34" spans="1:4">
      <c r="A34" s="3" t="s">
        <v>7</v>
      </c>
      <c r="B34" s="4">
        <v>0</v>
      </c>
      <c r="C34" s="5">
        <v>0</v>
      </c>
      <c r="D34" t="s">
        <v>34</v>
      </c>
    </row>
    <row r="35" spans="1:4">
      <c r="A35" s="3" t="s">
        <v>7</v>
      </c>
      <c r="B35" s="4">
        <v>0</v>
      </c>
      <c r="C35" s="5">
        <v>0</v>
      </c>
      <c r="D35" t="s">
        <v>35</v>
      </c>
    </row>
    <row r="36" spans="1:4">
      <c r="A36" s="3" t="s">
        <v>9</v>
      </c>
      <c r="B36" s="4">
        <v>0</v>
      </c>
      <c r="C36" s="5">
        <v>0</v>
      </c>
      <c r="D36" t="s">
        <v>36</v>
      </c>
    </row>
    <row r="37" spans="1:4">
      <c r="A37" s="3" t="s">
        <v>23</v>
      </c>
      <c r="B37" s="4">
        <v>0</v>
      </c>
      <c r="C37" s="5">
        <v>0</v>
      </c>
      <c r="D37" t="s">
        <v>37</v>
      </c>
    </row>
    <row r="38" spans="1:4">
      <c r="A38" s="3" t="s">
        <v>9</v>
      </c>
      <c r="B38" s="4">
        <v>0</v>
      </c>
      <c r="C38" s="5">
        <v>0</v>
      </c>
      <c r="D38" t="s">
        <v>38</v>
      </c>
    </row>
    <row r="39" spans="1:4">
      <c r="A39" s="3" t="s">
        <v>7</v>
      </c>
      <c r="B39" s="4">
        <v>0</v>
      </c>
      <c r="C39" s="5">
        <v>0</v>
      </c>
      <c r="D39" t="s">
        <v>39</v>
      </c>
    </row>
    <row r="40" spans="1:4">
      <c r="A40" s="3" t="s">
        <v>9</v>
      </c>
      <c r="B40" s="4">
        <v>0</v>
      </c>
      <c r="C40" s="5">
        <v>0</v>
      </c>
      <c r="D40" t="s">
        <v>40</v>
      </c>
    </row>
    <row r="41" spans="1:4">
      <c r="A41" s="3" t="s">
        <v>41</v>
      </c>
      <c r="B41" s="4">
        <v>0</v>
      </c>
      <c r="C41" s="5">
        <v>0</v>
      </c>
      <c r="D41" t="s">
        <v>42</v>
      </c>
    </row>
    <row r="42" spans="1:4">
      <c r="A42" s="3" t="s">
        <v>9</v>
      </c>
      <c r="B42" s="4">
        <v>0</v>
      </c>
      <c r="C42" s="5">
        <v>0</v>
      </c>
      <c r="D42" t="s">
        <v>43</v>
      </c>
    </row>
    <row r="43" spans="1:4">
      <c r="A43" s="3" t="s">
        <v>7</v>
      </c>
      <c r="B43" s="4">
        <v>0</v>
      </c>
      <c r="C43" s="5">
        <v>0</v>
      </c>
      <c r="D43" t="s">
        <v>44</v>
      </c>
    </row>
    <row r="44" spans="1:4">
      <c r="A44" s="3" t="s">
        <v>7</v>
      </c>
      <c r="B44" s="4">
        <v>0</v>
      </c>
      <c r="C44" s="5">
        <v>0</v>
      </c>
      <c r="D44" t="s">
        <v>45</v>
      </c>
    </row>
    <row r="45" spans="1:4">
      <c r="A45" s="3" t="s">
        <v>7</v>
      </c>
      <c r="B45" s="4">
        <v>0</v>
      </c>
      <c r="C45" s="5">
        <v>0</v>
      </c>
      <c r="D45" t="s">
        <v>46</v>
      </c>
    </row>
    <row r="46" spans="1:4">
      <c r="A46" s="3" t="s">
        <v>7</v>
      </c>
      <c r="B46" s="4">
        <v>0</v>
      </c>
      <c r="C46" s="5">
        <v>0</v>
      </c>
      <c r="D46" t="s">
        <v>47</v>
      </c>
    </row>
    <row r="47" spans="1:4">
      <c r="A47" s="3" t="s">
        <v>32</v>
      </c>
      <c r="B47" s="4">
        <v>1000000</v>
      </c>
      <c r="C47" s="5">
        <v>1</v>
      </c>
      <c r="D47" t="s">
        <v>48</v>
      </c>
    </row>
    <row r="48" spans="1:4">
      <c r="A48" s="3" t="s">
        <v>7</v>
      </c>
      <c r="B48" s="4">
        <v>0</v>
      </c>
      <c r="C48" s="5">
        <v>0</v>
      </c>
      <c r="D48" t="s">
        <v>49</v>
      </c>
    </row>
    <row r="49" spans="1:4">
      <c r="A49" s="3" t="s">
        <v>9</v>
      </c>
      <c r="B49" s="4">
        <v>0</v>
      </c>
      <c r="C49" s="5">
        <v>0</v>
      </c>
      <c r="D49" t="s">
        <v>50</v>
      </c>
    </row>
    <row r="50" spans="1:4">
      <c r="A50" s="3" t="s">
        <v>23</v>
      </c>
      <c r="B50" s="4">
        <v>0</v>
      </c>
      <c r="C50" s="5">
        <v>0</v>
      </c>
      <c r="D50" t="s">
        <v>51</v>
      </c>
    </row>
    <row r="51" spans="1:4">
      <c r="A51" s="3" t="s">
        <v>9</v>
      </c>
      <c r="B51" s="4">
        <v>0</v>
      </c>
      <c r="C51" s="5">
        <v>0</v>
      </c>
      <c r="D51" t="s">
        <v>52</v>
      </c>
    </row>
    <row r="52" spans="1:4">
      <c r="A52" s="3" t="s">
        <v>23</v>
      </c>
      <c r="B52" s="4">
        <v>0</v>
      </c>
      <c r="C52" s="5">
        <v>0</v>
      </c>
      <c r="D52" t="s">
        <v>53</v>
      </c>
    </row>
    <row r="53" spans="1:4">
      <c r="A53" s="3" t="s">
        <v>7</v>
      </c>
      <c r="B53" s="4">
        <v>0</v>
      </c>
      <c r="C53" s="5">
        <v>0</v>
      </c>
      <c r="D53" t="s">
        <v>54</v>
      </c>
    </row>
    <row r="54" spans="1:4">
      <c r="A54" s="3" t="s">
        <v>7</v>
      </c>
      <c r="B54" s="4">
        <v>0</v>
      </c>
      <c r="C54" s="5">
        <v>0</v>
      </c>
      <c r="D54" t="s">
        <v>55</v>
      </c>
    </row>
    <row r="55" spans="1:4">
      <c r="A55" s="3" t="s">
        <v>9</v>
      </c>
      <c r="B55" s="4">
        <v>7000000</v>
      </c>
      <c r="C55" s="5">
        <v>9</v>
      </c>
      <c r="D55" t="s">
        <v>56</v>
      </c>
    </row>
    <row r="56" spans="1:4">
      <c r="A56" s="3" t="s">
        <v>7</v>
      </c>
      <c r="B56" s="4">
        <v>4000000</v>
      </c>
      <c r="C56" s="5">
        <v>4</v>
      </c>
      <c r="D56" t="s">
        <v>57</v>
      </c>
    </row>
    <row r="57" spans="1:4">
      <c r="A57" s="3" t="s">
        <v>23</v>
      </c>
      <c r="B57" s="4">
        <v>0</v>
      </c>
      <c r="C57" s="5">
        <v>0</v>
      </c>
      <c r="D57" t="s">
        <v>58</v>
      </c>
    </row>
    <row r="58" spans="1:4">
      <c r="A58" s="3" t="s">
        <v>23</v>
      </c>
      <c r="B58" s="4">
        <v>0</v>
      </c>
      <c r="C58" s="5">
        <v>0</v>
      </c>
      <c r="D58" t="s">
        <v>59</v>
      </c>
    </row>
    <row r="59" spans="1:4">
      <c r="A59" s="3" t="s">
        <v>9</v>
      </c>
      <c r="B59" s="4">
        <v>18000000</v>
      </c>
      <c r="C59" s="5">
        <v>18</v>
      </c>
      <c r="D59" t="s">
        <v>60</v>
      </c>
    </row>
    <row r="60" spans="1:4">
      <c r="A60" s="3" t="s">
        <v>7</v>
      </c>
      <c r="B60" s="4">
        <v>0</v>
      </c>
      <c r="C60" s="5">
        <v>0</v>
      </c>
      <c r="D60" t="s">
        <v>61</v>
      </c>
    </row>
    <row r="61" spans="1:4">
      <c r="A61" s="3" t="s">
        <v>23</v>
      </c>
      <c r="B61" s="4">
        <v>0</v>
      </c>
      <c r="C61" s="5">
        <v>0</v>
      </c>
      <c r="D61" t="s">
        <v>62</v>
      </c>
    </row>
    <row r="62" spans="1:4">
      <c r="A62" s="3" t="s">
        <v>9</v>
      </c>
      <c r="B62" s="4">
        <v>0</v>
      </c>
      <c r="C62" s="5">
        <v>0</v>
      </c>
      <c r="D62" t="s">
        <v>63</v>
      </c>
    </row>
    <row r="63" spans="1:4">
      <c r="A63" s="3" t="s">
        <v>23</v>
      </c>
      <c r="B63" s="4">
        <v>4000000</v>
      </c>
      <c r="C63" s="5">
        <v>4</v>
      </c>
      <c r="D63" t="s">
        <v>64</v>
      </c>
    </row>
    <row r="64" spans="1:4">
      <c r="A64" s="3" t="s">
        <v>23</v>
      </c>
      <c r="B64" s="4">
        <v>0</v>
      </c>
      <c r="C64" s="5">
        <v>0</v>
      </c>
      <c r="D64" t="s">
        <v>65</v>
      </c>
    </row>
    <row r="65" spans="1:5">
      <c r="A65" s="3" t="s">
        <v>9</v>
      </c>
      <c r="B65" s="4">
        <v>3000000</v>
      </c>
      <c r="C65" s="5">
        <v>3</v>
      </c>
      <c r="D65" t="s">
        <v>66</v>
      </c>
    </row>
    <row r="66" spans="1:5">
      <c r="A66" s="3" t="s">
        <v>7</v>
      </c>
      <c r="B66" s="4">
        <v>0</v>
      </c>
      <c r="C66" s="5">
        <v>0</v>
      </c>
      <c r="D66" t="s">
        <v>67</v>
      </c>
    </row>
    <row r="67" spans="1:5">
      <c r="A67" s="3" t="s">
        <v>7</v>
      </c>
      <c r="B67" s="4">
        <v>5500000</v>
      </c>
      <c r="C67" s="5">
        <v>1</v>
      </c>
      <c r="D67" t="s">
        <v>68</v>
      </c>
      <c r="E67" t="s">
        <v>165</v>
      </c>
    </row>
    <row r="68" spans="1:5">
      <c r="A68" s="3" t="s">
        <v>7</v>
      </c>
      <c r="B68" s="4">
        <v>0</v>
      </c>
      <c r="C68" s="5">
        <v>0</v>
      </c>
      <c r="D68" t="s">
        <v>69</v>
      </c>
    </row>
    <row r="69" spans="1:5">
      <c r="A69" s="3" t="s">
        <v>7</v>
      </c>
      <c r="B69" s="4">
        <v>0</v>
      </c>
      <c r="C69" s="5">
        <v>0</v>
      </c>
      <c r="D69" t="s">
        <v>70</v>
      </c>
    </row>
    <row r="70" spans="1:5">
      <c r="A70" s="3" t="s">
        <v>7</v>
      </c>
      <c r="B70" s="4">
        <v>0</v>
      </c>
      <c r="C70" s="5">
        <v>0</v>
      </c>
      <c r="D70" t="s">
        <v>71</v>
      </c>
    </row>
    <row r="71" spans="1:5">
      <c r="A71" s="3" t="s">
        <v>7</v>
      </c>
      <c r="B71" s="4">
        <v>0</v>
      </c>
      <c r="C71" s="5">
        <v>0</v>
      </c>
      <c r="D71" t="s">
        <v>72</v>
      </c>
    </row>
    <row r="72" spans="1:5">
      <c r="A72" s="3" t="s">
        <v>32</v>
      </c>
      <c r="B72" s="4">
        <v>4000000</v>
      </c>
      <c r="C72" s="5">
        <v>4</v>
      </c>
      <c r="D72" t="s">
        <v>73</v>
      </c>
    </row>
    <row r="73" spans="1:5">
      <c r="A73" s="3" t="s">
        <v>9</v>
      </c>
      <c r="B73" s="4">
        <v>0</v>
      </c>
      <c r="C73" s="5">
        <v>0</v>
      </c>
      <c r="D73" t="s">
        <v>74</v>
      </c>
    </row>
    <row r="74" spans="1:5">
      <c r="A74" s="3" t="s">
        <v>7</v>
      </c>
      <c r="B74" s="4">
        <v>0</v>
      </c>
      <c r="C74" s="5">
        <v>0</v>
      </c>
      <c r="D74" t="s">
        <v>75</v>
      </c>
    </row>
    <row r="75" spans="1:5">
      <c r="A75" s="3" t="s">
        <v>7</v>
      </c>
      <c r="B75" s="4">
        <v>0</v>
      </c>
      <c r="C75" s="5">
        <v>0</v>
      </c>
      <c r="D75" t="s">
        <v>76</v>
      </c>
    </row>
    <row r="76" spans="1:5">
      <c r="A76" s="3" t="s">
        <v>7</v>
      </c>
      <c r="B76" s="4">
        <v>0</v>
      </c>
      <c r="C76" s="5">
        <v>0</v>
      </c>
      <c r="D76" t="s">
        <v>77</v>
      </c>
    </row>
    <row r="77" spans="1:5">
      <c r="A77" s="3" t="s">
        <v>9</v>
      </c>
      <c r="B77" s="4">
        <v>21000000</v>
      </c>
      <c r="C77" s="5">
        <v>20</v>
      </c>
      <c r="D77" t="s">
        <v>78</v>
      </c>
    </row>
    <row r="78" spans="1:5">
      <c r="A78" s="3" t="s">
        <v>7</v>
      </c>
      <c r="B78" s="4">
        <v>0</v>
      </c>
      <c r="C78" s="5">
        <v>0</v>
      </c>
      <c r="D78" t="s">
        <v>79</v>
      </c>
    </row>
    <row r="79" spans="1:5">
      <c r="A79" s="3" t="s">
        <v>23</v>
      </c>
      <c r="B79" s="4">
        <v>3000000</v>
      </c>
      <c r="C79" s="5">
        <v>3</v>
      </c>
      <c r="D79" t="s">
        <v>80</v>
      </c>
    </row>
    <row r="80" spans="1:5">
      <c r="A80" s="3" t="s">
        <v>9</v>
      </c>
      <c r="B80" s="4">
        <v>0</v>
      </c>
      <c r="C80" s="5">
        <v>0</v>
      </c>
      <c r="D80" t="s">
        <v>81</v>
      </c>
    </row>
    <row r="81" spans="1:4">
      <c r="A81" s="3" t="s">
        <v>23</v>
      </c>
      <c r="B81" s="4">
        <v>0</v>
      </c>
      <c r="C81" s="5">
        <v>0</v>
      </c>
      <c r="D81" t="s">
        <v>82</v>
      </c>
    </row>
    <row r="82" spans="1:4">
      <c r="A82" s="3" t="s">
        <v>9</v>
      </c>
      <c r="B82" s="4">
        <v>0</v>
      </c>
      <c r="C82" s="5">
        <v>0</v>
      </c>
      <c r="D82" t="s">
        <v>83</v>
      </c>
    </row>
    <row r="83" spans="1:4">
      <c r="A83" s="3" t="s">
        <v>7</v>
      </c>
      <c r="B83" s="4">
        <v>0</v>
      </c>
      <c r="C83" s="5">
        <v>0</v>
      </c>
      <c r="D83" t="s">
        <v>84</v>
      </c>
    </row>
    <row r="84" spans="1:4">
      <c r="A84" s="3" t="s">
        <v>23</v>
      </c>
      <c r="B84" s="4">
        <v>1000000</v>
      </c>
      <c r="C84" s="5">
        <v>1</v>
      </c>
      <c r="D84" t="s">
        <v>85</v>
      </c>
    </row>
    <row r="85" spans="1:4">
      <c r="A85" s="3" t="s">
        <v>7</v>
      </c>
      <c r="B85" s="4">
        <v>0</v>
      </c>
      <c r="C85" s="5">
        <v>0</v>
      </c>
      <c r="D85" t="s">
        <v>86</v>
      </c>
    </row>
    <row r="86" spans="1:4">
      <c r="A86" s="3" t="s">
        <v>7</v>
      </c>
      <c r="B86" s="4">
        <v>0</v>
      </c>
      <c r="C86" s="5">
        <v>0</v>
      </c>
      <c r="D86" t="s">
        <v>87</v>
      </c>
    </row>
    <row r="87" spans="1:4">
      <c r="A87" s="3" t="s">
        <v>9</v>
      </c>
      <c r="B87" s="4">
        <v>0</v>
      </c>
      <c r="C87" s="5">
        <v>0</v>
      </c>
      <c r="D87" t="s">
        <v>88</v>
      </c>
    </row>
    <row r="88" spans="1:4">
      <c r="A88" s="3" t="s">
        <v>9</v>
      </c>
      <c r="B88" s="4">
        <v>1000000</v>
      </c>
      <c r="C88" s="5">
        <v>1</v>
      </c>
      <c r="D88" t="s">
        <v>89</v>
      </c>
    </row>
    <row r="89" spans="1:4">
      <c r="A89" s="3" t="s">
        <v>7</v>
      </c>
      <c r="B89" s="4">
        <v>1000000</v>
      </c>
      <c r="C89" s="5">
        <v>1</v>
      </c>
      <c r="D89" t="s">
        <v>90</v>
      </c>
    </row>
    <row r="90" spans="1:4">
      <c r="A90" s="3" t="s">
        <v>41</v>
      </c>
      <c r="B90" s="4">
        <v>4000000</v>
      </c>
      <c r="C90" s="5">
        <v>4</v>
      </c>
      <c r="D90" t="s">
        <v>91</v>
      </c>
    </row>
    <row r="91" spans="1:4">
      <c r="A91" s="3" t="s">
        <v>7</v>
      </c>
      <c r="B91" s="4">
        <v>0</v>
      </c>
      <c r="C91" s="5">
        <v>0</v>
      </c>
      <c r="D91" t="s">
        <v>92</v>
      </c>
    </row>
    <row r="92" spans="1:4">
      <c r="A92" s="3" t="s">
        <v>7</v>
      </c>
      <c r="B92" s="4">
        <v>0</v>
      </c>
      <c r="C92" s="5">
        <v>0</v>
      </c>
      <c r="D92" t="s">
        <v>93</v>
      </c>
    </row>
    <row r="93" spans="1:4">
      <c r="A93" s="3" t="s">
        <v>94</v>
      </c>
      <c r="B93" s="4">
        <v>5000000</v>
      </c>
      <c r="C93" s="5">
        <v>5</v>
      </c>
      <c r="D93" t="s">
        <v>95</v>
      </c>
    </row>
    <row r="94" spans="1:4">
      <c r="A94" s="3" t="s">
        <v>7</v>
      </c>
      <c r="B94" s="4">
        <v>0</v>
      </c>
      <c r="C94" s="5">
        <v>0</v>
      </c>
      <c r="D94" t="s">
        <v>96</v>
      </c>
    </row>
    <row r="95" spans="1:4">
      <c r="A95" s="3" t="s">
        <v>7</v>
      </c>
      <c r="B95" s="4">
        <v>0</v>
      </c>
      <c r="C95" s="5">
        <v>0</v>
      </c>
      <c r="D95" t="s">
        <v>97</v>
      </c>
    </row>
    <row r="96" spans="1:4">
      <c r="A96" s="3" t="s">
        <v>9</v>
      </c>
      <c r="B96" s="4">
        <v>0</v>
      </c>
      <c r="C96" s="5">
        <v>0</v>
      </c>
      <c r="D96" t="s">
        <v>98</v>
      </c>
    </row>
    <row r="97" spans="1:4">
      <c r="A97" s="3" t="s">
        <v>9</v>
      </c>
      <c r="B97" s="4">
        <v>0</v>
      </c>
      <c r="C97" s="5">
        <v>0</v>
      </c>
      <c r="D97" t="s">
        <v>99</v>
      </c>
    </row>
    <row r="98" spans="1:4">
      <c r="A98" s="3" t="s">
        <v>7</v>
      </c>
      <c r="B98" s="4">
        <v>0</v>
      </c>
      <c r="C98" s="5">
        <v>0</v>
      </c>
      <c r="D98" t="s">
        <v>100</v>
      </c>
    </row>
    <row r="99" spans="1:4">
      <c r="A99" s="3" t="s">
        <v>23</v>
      </c>
      <c r="B99" s="4">
        <v>0</v>
      </c>
      <c r="C99" s="5">
        <v>0</v>
      </c>
      <c r="D99" t="s">
        <v>101</v>
      </c>
    </row>
    <row r="100" spans="1:4">
      <c r="A100" s="3" t="s">
        <v>7</v>
      </c>
      <c r="B100" s="4">
        <v>0</v>
      </c>
      <c r="C100" s="5">
        <v>0</v>
      </c>
      <c r="D100" t="s">
        <v>102</v>
      </c>
    </row>
    <row r="101" spans="1:4">
      <c r="A101" s="3" t="s">
        <v>9</v>
      </c>
      <c r="B101" s="4">
        <v>0</v>
      </c>
      <c r="C101" s="5">
        <v>0</v>
      </c>
      <c r="D101" t="s">
        <v>103</v>
      </c>
    </row>
    <row r="102" spans="1:4">
      <c r="A102" s="3" t="s">
        <v>7</v>
      </c>
      <c r="B102" s="4">
        <v>1000000</v>
      </c>
      <c r="C102" s="5">
        <v>1</v>
      </c>
      <c r="D102" t="s">
        <v>104</v>
      </c>
    </row>
    <row r="103" spans="1:4">
      <c r="A103" s="3" t="s">
        <v>23</v>
      </c>
      <c r="B103" s="4">
        <v>0</v>
      </c>
      <c r="C103" s="5">
        <v>0</v>
      </c>
      <c r="D103" t="s">
        <v>105</v>
      </c>
    </row>
    <row r="104" spans="1:4">
      <c r="A104" s="3" t="s">
        <v>32</v>
      </c>
      <c r="B104" s="4">
        <v>0</v>
      </c>
      <c r="C104" s="5">
        <v>0</v>
      </c>
      <c r="D104" t="s">
        <v>106</v>
      </c>
    </row>
    <row r="105" spans="1:4">
      <c r="A105" s="3" t="s">
        <v>7</v>
      </c>
      <c r="B105" s="4">
        <v>2000000</v>
      </c>
      <c r="C105" s="5">
        <v>2</v>
      </c>
      <c r="D105" t="s">
        <v>107</v>
      </c>
    </row>
    <row r="106" spans="1:4">
      <c r="A106" s="3" t="s">
        <v>7</v>
      </c>
      <c r="B106" s="4">
        <v>0</v>
      </c>
      <c r="C106" s="5">
        <v>0</v>
      </c>
      <c r="D106" t="s">
        <v>108</v>
      </c>
    </row>
    <row r="107" spans="1:4">
      <c r="A107" s="3" t="s">
        <v>9</v>
      </c>
      <c r="B107" s="4">
        <v>0</v>
      </c>
      <c r="C107" s="5">
        <v>0</v>
      </c>
      <c r="D107" t="s">
        <v>109</v>
      </c>
    </row>
    <row r="108" spans="1:4">
      <c r="A108" s="3" t="s">
        <v>7</v>
      </c>
      <c r="B108" s="4">
        <v>0</v>
      </c>
      <c r="C108" s="5">
        <v>0</v>
      </c>
      <c r="D108" t="s">
        <v>110</v>
      </c>
    </row>
    <row r="109" spans="1:4">
      <c r="A109" s="3" t="s">
        <v>7</v>
      </c>
      <c r="B109" s="4">
        <v>0</v>
      </c>
      <c r="C109" s="5">
        <v>0</v>
      </c>
      <c r="D109" t="s">
        <v>111</v>
      </c>
    </row>
    <row r="110" spans="1:4">
      <c r="A110" s="3" t="s">
        <v>7</v>
      </c>
      <c r="B110" s="4">
        <v>0</v>
      </c>
      <c r="C110" s="5">
        <v>0</v>
      </c>
      <c r="D110" t="s">
        <v>112</v>
      </c>
    </row>
    <row r="111" spans="1:4">
      <c r="A111" s="3" t="s">
        <v>32</v>
      </c>
      <c r="B111" s="4">
        <v>5000000</v>
      </c>
      <c r="C111" s="5">
        <v>5</v>
      </c>
      <c r="D111" t="s">
        <v>113</v>
      </c>
    </row>
    <row r="112" spans="1:4">
      <c r="A112" s="3" t="s">
        <v>23</v>
      </c>
      <c r="B112" s="4">
        <v>14000000</v>
      </c>
      <c r="C112" s="5">
        <v>14</v>
      </c>
      <c r="D112" t="s">
        <v>114</v>
      </c>
    </row>
    <row r="113" spans="1:4">
      <c r="A113" s="3" t="s">
        <v>7</v>
      </c>
      <c r="B113" s="4">
        <v>0</v>
      </c>
      <c r="C113" s="5">
        <v>0</v>
      </c>
      <c r="D113" t="s">
        <v>115</v>
      </c>
    </row>
    <row r="114" spans="1:4">
      <c r="A114" s="3" t="s">
        <v>41</v>
      </c>
      <c r="B114" s="4">
        <v>2000000</v>
      </c>
      <c r="C114" s="5">
        <v>2</v>
      </c>
      <c r="D114" t="s">
        <v>116</v>
      </c>
    </row>
    <row r="115" spans="1:4">
      <c r="A115" s="3" t="s">
        <v>7</v>
      </c>
      <c r="B115" s="4">
        <v>0</v>
      </c>
      <c r="C115" s="5">
        <v>0</v>
      </c>
      <c r="D115" t="s">
        <v>117</v>
      </c>
    </row>
    <row r="116" spans="1:4">
      <c r="A116" s="3" t="s">
        <v>7</v>
      </c>
      <c r="B116" s="4">
        <v>0</v>
      </c>
      <c r="C116" s="5">
        <v>0</v>
      </c>
      <c r="D116" t="s">
        <v>118</v>
      </c>
    </row>
    <row r="117" spans="1:4">
      <c r="A117" s="3" t="s">
        <v>23</v>
      </c>
      <c r="B117" s="4">
        <v>0</v>
      </c>
      <c r="C117" s="5">
        <v>0</v>
      </c>
      <c r="D117" t="s">
        <v>119</v>
      </c>
    </row>
    <row r="118" spans="1:4">
      <c r="A118" s="3" t="s">
        <v>120</v>
      </c>
      <c r="B118" s="4">
        <v>0</v>
      </c>
      <c r="C118" s="5">
        <v>0</v>
      </c>
      <c r="D118" t="s">
        <v>121</v>
      </c>
    </row>
    <row r="119" spans="1:4">
      <c r="A119" s="3" t="s">
        <v>9</v>
      </c>
      <c r="B119" s="4">
        <v>0</v>
      </c>
      <c r="C119" s="5">
        <v>0</v>
      </c>
      <c r="D119" t="s">
        <v>122</v>
      </c>
    </row>
    <row r="120" spans="1:4">
      <c r="A120" s="3" t="s">
        <v>9</v>
      </c>
      <c r="B120" s="4">
        <v>0</v>
      </c>
      <c r="C120" s="5">
        <v>0</v>
      </c>
      <c r="D120" t="s">
        <v>123</v>
      </c>
    </row>
    <row r="121" spans="1:4">
      <c r="A121" s="3" t="s">
        <v>9</v>
      </c>
      <c r="B121" s="4">
        <v>0</v>
      </c>
      <c r="C121" s="5">
        <v>0</v>
      </c>
      <c r="D121" t="s">
        <v>124</v>
      </c>
    </row>
    <row r="122" spans="1:4">
      <c r="A122" s="3" t="s">
        <v>23</v>
      </c>
      <c r="B122" s="4">
        <v>0</v>
      </c>
      <c r="C122" s="5">
        <v>0</v>
      </c>
      <c r="D122" t="s">
        <v>125</v>
      </c>
    </row>
    <row r="123" spans="1:4">
      <c r="A123" s="3" t="s">
        <v>9</v>
      </c>
      <c r="B123" s="4">
        <v>0</v>
      </c>
      <c r="C123" s="5">
        <v>0</v>
      </c>
      <c r="D123" t="s">
        <v>126</v>
      </c>
    </row>
    <row r="124" spans="1:4">
      <c r="A124" s="3" t="s">
        <v>7</v>
      </c>
      <c r="B124" s="4">
        <v>0</v>
      </c>
      <c r="C124" s="5">
        <v>0</v>
      </c>
      <c r="D124" t="s">
        <v>127</v>
      </c>
    </row>
    <row r="125" spans="1:4">
      <c r="A125" s="3" t="s">
        <v>32</v>
      </c>
      <c r="B125" s="4">
        <v>11000000</v>
      </c>
      <c r="C125" s="5">
        <v>11</v>
      </c>
      <c r="D125" t="s">
        <v>128</v>
      </c>
    </row>
    <row r="126" spans="1:4">
      <c r="A126" s="3" t="s">
        <v>7</v>
      </c>
      <c r="B126" s="4">
        <v>0</v>
      </c>
      <c r="C126" s="5">
        <v>0</v>
      </c>
      <c r="D126" t="s">
        <v>129</v>
      </c>
    </row>
    <row r="127" spans="1:4">
      <c r="A127" s="3" t="s">
        <v>32</v>
      </c>
      <c r="B127" s="4">
        <v>1000000</v>
      </c>
      <c r="C127" s="5">
        <v>1</v>
      </c>
      <c r="D127" t="s">
        <v>130</v>
      </c>
    </row>
    <row r="128" spans="1:4">
      <c r="A128" s="3" t="s">
        <v>9</v>
      </c>
      <c r="B128" s="4">
        <v>0</v>
      </c>
      <c r="C128" s="5">
        <v>0</v>
      </c>
      <c r="D128" t="s">
        <v>131</v>
      </c>
    </row>
    <row r="129" spans="1:4">
      <c r="A129" s="3" t="s">
        <v>9</v>
      </c>
      <c r="B129" s="4">
        <v>15000000</v>
      </c>
      <c r="C129" s="5">
        <v>17</v>
      </c>
      <c r="D129" t="s">
        <v>132</v>
      </c>
    </row>
    <row r="130" spans="1:4">
      <c r="A130" s="3" t="s">
        <v>7</v>
      </c>
      <c r="B130" s="4">
        <v>0</v>
      </c>
      <c r="C130" s="5">
        <v>0</v>
      </c>
      <c r="D130" t="s">
        <v>133</v>
      </c>
    </row>
    <row r="131" spans="1:4">
      <c r="A131" s="3" t="s">
        <v>32</v>
      </c>
      <c r="B131" s="4">
        <v>3000000</v>
      </c>
      <c r="C131" s="5">
        <v>3</v>
      </c>
      <c r="D131" t="s">
        <v>134</v>
      </c>
    </row>
    <row r="132" spans="1:4">
      <c r="A132" s="3" t="s">
        <v>32</v>
      </c>
      <c r="B132" s="4">
        <v>18000000</v>
      </c>
      <c r="C132" s="5">
        <v>18</v>
      </c>
      <c r="D132" t="s">
        <v>135</v>
      </c>
    </row>
    <row r="133" spans="1:4">
      <c r="A133" s="3" t="s">
        <v>7</v>
      </c>
      <c r="B133" s="4">
        <v>0</v>
      </c>
      <c r="C133" s="5">
        <v>0</v>
      </c>
      <c r="D133" t="s">
        <v>136</v>
      </c>
    </row>
    <row r="134" spans="1:4">
      <c r="A134" s="3" t="s">
        <v>7</v>
      </c>
      <c r="B134" s="4">
        <v>0</v>
      </c>
      <c r="C134" s="5">
        <v>0</v>
      </c>
      <c r="D134" t="s">
        <v>137</v>
      </c>
    </row>
    <row r="135" spans="1:4">
      <c r="A135" s="3" t="s">
        <v>9</v>
      </c>
      <c r="B135" s="4">
        <v>1000000</v>
      </c>
      <c r="C135" s="5">
        <v>1</v>
      </c>
      <c r="D135" t="s">
        <v>138</v>
      </c>
    </row>
    <row r="136" spans="1:4">
      <c r="A136" s="3" t="s">
        <v>7</v>
      </c>
      <c r="B136" s="4">
        <v>0</v>
      </c>
      <c r="C136" s="5">
        <v>0</v>
      </c>
      <c r="D136" t="s">
        <v>139</v>
      </c>
    </row>
    <row r="137" spans="1:4">
      <c r="A137" s="3" t="s">
        <v>23</v>
      </c>
      <c r="B137" s="4">
        <v>0</v>
      </c>
      <c r="C137" s="5">
        <v>0</v>
      </c>
      <c r="D137" t="s">
        <v>140</v>
      </c>
    </row>
    <row r="138" spans="1:4">
      <c r="A138" s="3" t="s">
        <v>7</v>
      </c>
      <c r="B138" s="4">
        <v>0</v>
      </c>
      <c r="C138" s="5">
        <v>0</v>
      </c>
      <c r="D138" t="s">
        <v>141</v>
      </c>
    </row>
    <row r="139" spans="1:4">
      <c r="A139" s="3" t="s">
        <v>9</v>
      </c>
      <c r="B139" s="4">
        <v>0</v>
      </c>
      <c r="C139" s="5">
        <v>0</v>
      </c>
      <c r="D139" t="s">
        <v>142</v>
      </c>
    </row>
    <row r="140" spans="1:4">
      <c r="A140" s="3" t="s">
        <v>7</v>
      </c>
      <c r="B140" s="4">
        <v>0</v>
      </c>
      <c r="C140" s="5">
        <v>0</v>
      </c>
      <c r="D140" t="s">
        <v>143</v>
      </c>
    </row>
    <row r="141" spans="1:4">
      <c r="A141" s="3" t="s">
        <v>32</v>
      </c>
      <c r="B141" s="4">
        <v>8000000</v>
      </c>
      <c r="C141" s="5">
        <v>8</v>
      </c>
      <c r="D141" t="s">
        <v>144</v>
      </c>
    </row>
    <row r="142" spans="1:4">
      <c r="A142" s="3" t="s">
        <v>9</v>
      </c>
      <c r="B142" s="4">
        <v>0</v>
      </c>
      <c r="C142" s="5">
        <v>0</v>
      </c>
      <c r="D142" t="s">
        <v>145</v>
      </c>
    </row>
    <row r="143" spans="1:4">
      <c r="A143" s="3" t="s">
        <v>23</v>
      </c>
      <c r="B143" s="4">
        <v>0</v>
      </c>
      <c r="C143" s="5">
        <v>0</v>
      </c>
      <c r="D143" t="s">
        <v>146</v>
      </c>
    </row>
    <row r="144" spans="1:4">
      <c r="A144" s="3" t="s">
        <v>7</v>
      </c>
      <c r="B144" s="4">
        <v>0</v>
      </c>
      <c r="C144" s="5">
        <v>0</v>
      </c>
      <c r="D144" t="s">
        <v>147</v>
      </c>
    </row>
    <row r="145" spans="1:4">
      <c r="A145" s="3" t="s">
        <v>7</v>
      </c>
      <c r="B145" s="4">
        <v>0</v>
      </c>
      <c r="C145" s="5">
        <v>0</v>
      </c>
      <c r="D145" t="s">
        <v>148</v>
      </c>
    </row>
    <row r="146" spans="1:4">
      <c r="A146" s="3" t="s">
        <v>7</v>
      </c>
      <c r="B146" s="4">
        <v>0</v>
      </c>
      <c r="C146" s="5">
        <v>0</v>
      </c>
      <c r="D146" t="s">
        <v>149</v>
      </c>
    </row>
    <row r="147" spans="1:4">
      <c r="A147" s="3" t="s">
        <v>7</v>
      </c>
      <c r="B147" s="4">
        <v>0</v>
      </c>
      <c r="C147" s="5">
        <v>0</v>
      </c>
      <c r="D147" t="s">
        <v>150</v>
      </c>
    </row>
    <row r="148" spans="1:4">
      <c r="A148" s="3" t="s">
        <v>9</v>
      </c>
      <c r="B148" s="4">
        <v>0</v>
      </c>
      <c r="C148" s="5">
        <v>0</v>
      </c>
      <c r="D148" t="s">
        <v>151</v>
      </c>
    </row>
    <row r="149" spans="1:4">
      <c r="A149" s="3" t="s">
        <v>9</v>
      </c>
      <c r="B149" s="4">
        <v>0</v>
      </c>
      <c r="C149" s="5">
        <v>0</v>
      </c>
      <c r="D149" t="s">
        <v>152</v>
      </c>
    </row>
    <row r="150" spans="1:4">
      <c r="A150" s="3" t="s">
        <v>9</v>
      </c>
      <c r="B150" s="4">
        <v>0</v>
      </c>
      <c r="C150" s="5">
        <v>0</v>
      </c>
      <c r="D150" t="s">
        <v>153</v>
      </c>
    </row>
    <row r="151" spans="1:4">
      <c r="A151" s="3" t="s">
        <v>7</v>
      </c>
      <c r="B151" s="4">
        <v>0</v>
      </c>
      <c r="C151" s="5">
        <v>0</v>
      </c>
      <c r="D151" t="s">
        <v>154</v>
      </c>
    </row>
    <row r="152" spans="1:4">
      <c r="A152" s="3" t="s">
        <v>9</v>
      </c>
      <c r="B152" s="4">
        <v>0</v>
      </c>
      <c r="C152" s="5">
        <v>0</v>
      </c>
      <c r="D152" t="s">
        <v>155</v>
      </c>
    </row>
    <row r="153" spans="1:4">
      <c r="A153" s="3" t="s">
        <v>9</v>
      </c>
      <c r="B153" s="4">
        <v>2000000</v>
      </c>
      <c r="C153" s="5">
        <v>2</v>
      </c>
      <c r="D153" t="s">
        <v>156</v>
      </c>
    </row>
    <row r="154" spans="1:4">
      <c r="A154" s="3" t="s">
        <v>41</v>
      </c>
      <c r="B154" s="4">
        <v>0</v>
      </c>
      <c r="C154" s="5">
        <v>0</v>
      </c>
      <c r="D154" t="s">
        <v>157</v>
      </c>
    </row>
    <row r="155" spans="1:4">
      <c r="A155" s="3" t="s">
        <v>7</v>
      </c>
      <c r="B155" s="4">
        <v>0</v>
      </c>
      <c r="C155" s="5">
        <v>0</v>
      </c>
      <c r="D155" t="s">
        <v>158</v>
      </c>
    </row>
    <row r="156" spans="1:4">
      <c r="A156" s="3" t="s">
        <v>9</v>
      </c>
      <c r="B156" s="4">
        <v>0</v>
      </c>
      <c r="C156" s="5">
        <v>0</v>
      </c>
      <c r="D156" t="s">
        <v>159</v>
      </c>
    </row>
    <row r="157" spans="1:4">
      <c r="A157" s="3" t="s">
        <v>7</v>
      </c>
      <c r="B157" s="4">
        <v>0</v>
      </c>
      <c r="C157" s="5">
        <v>0</v>
      </c>
      <c r="D157" t="s">
        <v>160</v>
      </c>
    </row>
    <row r="158" spans="1:4">
      <c r="A158" s="3" t="s">
        <v>7</v>
      </c>
      <c r="B158" s="4">
        <v>0</v>
      </c>
      <c r="C158" s="5">
        <v>0</v>
      </c>
      <c r="D158" t="s">
        <v>161</v>
      </c>
    </row>
    <row r="159" spans="1:4">
      <c r="A159" s="3" t="s">
        <v>23</v>
      </c>
      <c r="B159" s="4">
        <v>0</v>
      </c>
      <c r="C159" s="5">
        <v>0</v>
      </c>
      <c r="D159" t="s">
        <v>162</v>
      </c>
    </row>
    <row r="160" spans="1:4">
      <c r="A160" s="3" t="s">
        <v>7</v>
      </c>
      <c r="B160" s="4">
        <v>0</v>
      </c>
      <c r="C160" s="5">
        <v>0</v>
      </c>
      <c r="D160" t="s">
        <v>163</v>
      </c>
    </row>
    <row r="161" spans="1:5">
      <c r="A161" s="3" t="s">
        <v>23</v>
      </c>
      <c r="B161" s="4">
        <v>1000000</v>
      </c>
      <c r="C161" s="5">
        <v>1</v>
      </c>
      <c r="D161" t="s">
        <v>164</v>
      </c>
    </row>
    <row r="167" spans="1:5">
      <c r="E167" t="s">
        <v>166</v>
      </c>
    </row>
    <row r="168" spans="1:5">
      <c r="A168" s="3" t="s">
        <v>7</v>
      </c>
      <c r="B168" s="1">
        <v>14500000</v>
      </c>
      <c r="C168" s="6">
        <v>10</v>
      </c>
      <c r="E168" s="7">
        <f>+B168/$D$3</f>
        <v>7.6923076923076927E-2</v>
      </c>
    </row>
    <row r="169" spans="1:5">
      <c r="E169" s="7"/>
    </row>
    <row r="170" spans="1:5">
      <c r="A170" s="3" t="s">
        <v>41</v>
      </c>
      <c r="B170" s="1">
        <v>6000000</v>
      </c>
      <c r="C170">
        <v>6</v>
      </c>
      <c r="E170" s="7">
        <f>+B170/$D$3</f>
        <v>3.1830238726790451E-2</v>
      </c>
    </row>
    <row r="171" spans="1:5">
      <c r="E171" s="7"/>
    </row>
    <row r="172" spans="1:5">
      <c r="A172" s="3" t="s">
        <v>94</v>
      </c>
      <c r="B172" s="4">
        <v>5000000</v>
      </c>
      <c r="C172" s="5">
        <v>5</v>
      </c>
      <c r="E172" s="7">
        <f>+B172/$D$3</f>
        <v>2.6525198938992044E-2</v>
      </c>
    </row>
    <row r="173" spans="1:5">
      <c r="E173" s="7"/>
    </row>
    <row r="174" spans="1:5">
      <c r="A174" s="3" t="s">
        <v>120</v>
      </c>
      <c r="B174" s="1">
        <v>0</v>
      </c>
      <c r="C174">
        <v>0</v>
      </c>
      <c r="E174" s="7">
        <f>+B174/$D$3</f>
        <v>0</v>
      </c>
    </row>
    <row r="175" spans="1:5">
      <c r="E175" s="7"/>
    </row>
    <row r="176" spans="1:5">
      <c r="A176" s="3" t="s">
        <v>9</v>
      </c>
      <c r="B176" s="1">
        <v>81000000</v>
      </c>
      <c r="C176">
        <v>84</v>
      </c>
      <c r="E176" s="7">
        <f>+B176/$D$3</f>
        <v>0.42970822281167109</v>
      </c>
    </row>
    <row r="177" spans="1:5">
      <c r="E177" s="7"/>
    </row>
    <row r="178" spans="1:5">
      <c r="A178" s="3" t="s">
        <v>23</v>
      </c>
      <c r="B178" s="1">
        <v>23000000</v>
      </c>
      <c r="C178">
        <v>23</v>
      </c>
      <c r="E178" s="7">
        <f>+B178/$D$3</f>
        <v>0.1220159151193634</v>
      </c>
    </row>
    <row r="180" spans="1:5">
      <c r="A180" s="3" t="s">
        <v>32</v>
      </c>
      <c r="B180" s="1">
        <v>59000000</v>
      </c>
      <c r="C180">
        <v>58</v>
      </c>
      <c r="E180" s="7">
        <f>+B180/$D$3</f>
        <v>0.3129973474801061</v>
      </c>
    </row>
    <row r="182" spans="1:5">
      <c r="A182" t="s">
        <v>167</v>
      </c>
      <c r="B182" s="1">
        <f>+B176+B178+B180</f>
        <v>163000000</v>
      </c>
      <c r="E182" s="7">
        <f>+B182/$D$3</f>
        <v>0.86472148541114058</v>
      </c>
    </row>
    <row r="184" spans="1:5">
      <c r="B184" s="1">
        <f>SUBTOTAL(9,B168:B180)</f>
        <v>188500000</v>
      </c>
      <c r="E184" s="7">
        <f>+B184/$D$3</f>
        <v>1</v>
      </c>
    </row>
    <row r="187" spans="1:5">
      <c r="A187" t="s">
        <v>168</v>
      </c>
    </row>
    <row r="189" spans="1:5">
      <c r="A189" t="s">
        <v>169</v>
      </c>
      <c r="B189" s="1">
        <v>70000000</v>
      </c>
      <c r="C189">
        <v>69</v>
      </c>
    </row>
    <row r="190" spans="1:5">
      <c r="A190" t="s">
        <v>170</v>
      </c>
      <c r="B190" s="1">
        <v>1000000</v>
      </c>
      <c r="C190">
        <v>1</v>
      </c>
    </row>
    <row r="191" spans="1:5">
      <c r="A191" t="s">
        <v>171</v>
      </c>
      <c r="B191" s="1">
        <v>29000000</v>
      </c>
      <c r="C191">
        <v>29</v>
      </c>
    </row>
    <row r="192" spans="1:5">
      <c r="A192" t="s">
        <v>172</v>
      </c>
      <c r="B192" s="1">
        <v>35000000</v>
      </c>
      <c r="C192">
        <v>34</v>
      </c>
    </row>
    <row r="193" spans="1:3">
      <c r="A193" t="s">
        <v>173</v>
      </c>
      <c r="B193" s="1">
        <v>8500000</v>
      </c>
      <c r="C193">
        <v>4</v>
      </c>
    </row>
    <row r="194" spans="1:3">
      <c r="A194" t="s">
        <v>174</v>
      </c>
      <c r="B194" s="1">
        <v>19000000</v>
      </c>
      <c r="C194">
        <v>19</v>
      </c>
    </row>
    <row r="195" spans="1:3">
      <c r="A195" t="s">
        <v>175</v>
      </c>
      <c r="B195" s="1">
        <v>26000000</v>
      </c>
      <c r="C195">
        <v>30</v>
      </c>
    </row>
    <row r="197" spans="1:3">
      <c r="B197" s="1">
        <f>SUM(B189:B196)</f>
        <v>188500000</v>
      </c>
      <c r="C197" s="6">
        <f>SUM(C189:C196)</f>
        <v>186</v>
      </c>
    </row>
  </sheetData>
  <autoFilter ref="A10:E161"/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</dc:creator>
  <cp:lastModifiedBy>temp</cp:lastModifiedBy>
  <dcterms:created xsi:type="dcterms:W3CDTF">2021-01-02T08:09:57Z</dcterms:created>
  <dcterms:modified xsi:type="dcterms:W3CDTF">2021-01-03T10:50:19Z</dcterms:modified>
</cp:coreProperties>
</file>